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ojects\2020\2020-016\Phase 3\"/>
    </mc:Choice>
  </mc:AlternateContent>
  <xr:revisionPtr revIDLastSave="0" documentId="13_ncr:1_{F8E71025-4137-47D7-A441-37470A1B5F8D}" xr6:coauthVersionLast="36" xr6:coauthVersionMax="36" xr10:uidLastSave="{00000000-0000-0000-0000-000000000000}"/>
  <bookViews>
    <workbookView xWindow="0" yWindow="0" windowWidth="19200" windowHeight="11592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prices'!$A$1:$G$189</definedName>
    <definedName name="Print_Area_1">'Unit prices'!$A$7:$G$203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180" i="2" l="1"/>
  <c r="G179" i="2" l="1"/>
  <c r="G178" i="2"/>
  <c r="G177" i="2"/>
  <c r="G175" i="2"/>
  <c r="G174" i="2"/>
  <c r="G173" i="2"/>
  <c r="G172" i="2"/>
  <c r="G170" i="2"/>
  <c r="G169" i="2"/>
  <c r="G168" i="2"/>
  <c r="G167" i="2"/>
  <c r="G165" i="2"/>
  <c r="G81" i="2"/>
  <c r="G87" i="2"/>
  <c r="G86" i="2"/>
  <c r="G85" i="2"/>
  <c r="G83" i="2"/>
  <c r="G82" i="2"/>
  <c r="G80" i="2"/>
  <c r="G164" i="2"/>
  <c r="G163" i="2"/>
  <c r="G181" i="2"/>
  <c r="G131" i="2"/>
  <c r="G130" i="2"/>
  <c r="G129" i="2"/>
  <c r="G127" i="2"/>
  <c r="G126" i="2"/>
  <c r="G125" i="2"/>
  <c r="G124" i="2"/>
  <c r="G122" i="2"/>
  <c r="G121" i="2"/>
  <c r="G120" i="2"/>
  <c r="G119" i="2"/>
  <c r="G117" i="2"/>
  <c r="G116" i="2"/>
  <c r="G115" i="2"/>
  <c r="G78" i="2"/>
  <c r="G77" i="2"/>
  <c r="G76" i="2"/>
  <c r="G75" i="2"/>
  <c r="G73" i="2"/>
  <c r="G72" i="2"/>
  <c r="G71" i="2"/>
  <c r="G41" i="2"/>
  <c r="G40" i="2"/>
  <c r="G39" i="2"/>
  <c r="G37" i="2"/>
  <c r="G36" i="2"/>
  <c r="G35" i="2"/>
  <c r="G34" i="2"/>
  <c r="G32" i="2"/>
  <c r="G31" i="2"/>
  <c r="G30" i="2"/>
  <c r="G29" i="2"/>
  <c r="G27" i="2"/>
  <c r="G26" i="2"/>
  <c r="G25" i="2"/>
  <c r="G8" i="2" l="1"/>
  <c r="G9" i="2"/>
  <c r="G11" i="2"/>
  <c r="G12" i="2"/>
  <c r="G13" i="2"/>
  <c r="G14" i="2"/>
  <c r="G16" i="2"/>
  <c r="G17" i="2"/>
  <c r="G18" i="2"/>
  <c r="G19" i="2"/>
  <c r="G21" i="2"/>
  <c r="G22" i="2"/>
  <c r="G23" i="2"/>
  <c r="F184" i="2" l="1"/>
  <c r="A8" i="2" l="1"/>
  <c r="A9" i="2" l="1"/>
  <c r="A11" i="2" s="1"/>
  <c r="A12" i="2" l="1"/>
  <c r="A13" i="2" l="1"/>
  <c r="A14" i="2" l="1"/>
  <c r="A16" i="2" s="1"/>
  <c r="A17" i="2" l="1"/>
  <c r="A18" i="2" l="1"/>
  <c r="A19" i="2" s="1"/>
  <c r="A21" i="2" s="1"/>
  <c r="A22" i="2" l="1"/>
  <c r="A23" i="2" s="1"/>
  <c r="A25" i="2" s="1"/>
  <c r="A26" i="2" s="1"/>
  <c r="A27" i="2" s="1"/>
  <c r="A29" i="2" s="1"/>
  <c r="A30" i="2" s="1"/>
  <c r="A31" i="2" s="1"/>
  <c r="A32" i="2" s="1"/>
  <c r="A34" i="2" s="1"/>
  <c r="A35" i="2" s="1"/>
  <c r="A36" i="2" s="1"/>
  <c r="A37" i="2" s="1"/>
  <c r="A39" i="2" s="1"/>
  <c r="A40" i="2" s="1"/>
  <c r="A41" i="2" s="1"/>
  <c r="A71" i="2" s="1"/>
  <c r="A72" i="2" s="1"/>
  <c r="A73" i="2" s="1"/>
  <c r="A75" i="2" s="1"/>
  <c r="A76" i="2" s="1"/>
  <c r="A77" i="2" l="1"/>
  <c r="A78" i="2" s="1"/>
  <c r="A80" i="2"/>
  <c r="A81" i="2" s="1"/>
  <c r="A82" i="2" s="1"/>
  <c r="A83" i="2" s="1"/>
  <c r="A85" i="2" s="1"/>
  <c r="A86" i="2" s="1"/>
  <c r="A87" i="2" s="1"/>
  <c r="A115" i="2" s="1"/>
  <c r="A116" i="2" s="1"/>
  <c r="A117" i="2" s="1"/>
  <c r="A119" i="2" s="1"/>
  <c r="A120" i="2" s="1"/>
  <c r="A121" i="2" s="1"/>
  <c r="A122" i="2" s="1"/>
  <c r="A124" i="2" s="1"/>
  <c r="A125" i="2" s="1"/>
  <c r="A126" i="2" s="1"/>
  <c r="A127" i="2" s="1"/>
  <c r="A129" i="2" s="1"/>
  <c r="A130" i="2" s="1"/>
  <c r="A131" i="2" s="1"/>
  <c r="A163" i="2" s="1"/>
  <c r="A164" i="2" s="1"/>
  <c r="A165" i="2" s="1"/>
  <c r="A167" i="2" s="1"/>
  <c r="A168" i="2" s="1"/>
  <c r="A169" i="2" s="1"/>
  <c r="A170" i="2" s="1"/>
  <c r="A172" i="2" s="1"/>
  <c r="A173" i="2" s="1"/>
  <c r="A174" i="2" s="1"/>
  <c r="A175" i="2" s="1"/>
  <c r="A177" i="2" s="1"/>
  <c r="A178" i="2" s="1"/>
  <c r="A179" i="2" s="1"/>
  <c r="A180" i="2" s="1"/>
  <c r="A18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<sst xmlns="http://schemas.openxmlformats.org/spreadsheetml/2006/main" count="246" uniqueCount="50">
  <si>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</si>
  <si>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</si>
  <si>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</si>
  <si>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</si>
  <si>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</si>
  <si>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</si>
  <si>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</si>
  <si>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</si>
  <si>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</si>
  <si>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</si>
  <si>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</si>
  <si>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</si>
  <si>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</si>
  <si>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</si>
  <si>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</si>
  <si>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Detail 1/M1.0</t>
  </si>
  <si>
    <t>Detail 2/M1.0</t>
  </si>
  <si>
    <t>Detail 3/M1.0</t>
  </si>
  <si>
    <t>Detail 4/M1.0</t>
  </si>
  <si>
    <t>Detail 5/M1.0</t>
  </si>
  <si>
    <t>Trim existing hanger rods as shown</t>
  </si>
  <si>
    <t>Inspection of pipe hanger as shown</t>
  </si>
  <si>
    <t>Installation of new unistrut pipe hanger as shown</t>
  </si>
  <si>
    <t>Welding of existing pipe shoes as shown</t>
  </si>
  <si>
    <t>Installation of new hanger as shown</t>
  </si>
  <si>
    <t>5th Floor Domestic Water Piping</t>
  </si>
  <si>
    <t>5th Floor Hydronic Piping</t>
  </si>
  <si>
    <t>5th Floor Sanitary Piping</t>
  </si>
  <si>
    <t>Installation of new pipe bracing as per Scope of Work</t>
  </si>
  <si>
    <t>M1.0</t>
  </si>
  <si>
    <t>Installation of new Water Hammer Arrestors as per Scope of Work</t>
  </si>
  <si>
    <t>Repair deficient fire stopping as per Scope of Work</t>
  </si>
  <si>
    <t>5th Floor Miscellaneous</t>
  </si>
  <si>
    <t>P2 Floor Domestic Water Piping</t>
  </si>
  <si>
    <t>P2 Floor Hydronic Piping</t>
  </si>
  <si>
    <t>P2 Floor Sanitary Piping</t>
  </si>
  <si>
    <t>P2 Floor Miscellaneous</t>
  </si>
  <si>
    <t>3rd Floor Domestic Water Piping</t>
  </si>
  <si>
    <t>3rd Floor Hydronic Piping</t>
  </si>
  <si>
    <t>3rd Floor Sanitary Piping</t>
  </si>
  <si>
    <t>3rd Floor Miscellaneous</t>
  </si>
  <si>
    <t>4th Floor Domestic Water Piping</t>
  </si>
  <si>
    <t>4th Floor Hydronic Piping</t>
  </si>
  <si>
    <t>4th Floor Sanitary Piping</t>
  </si>
  <si>
    <t>4th Floor Miscellaneous</t>
  </si>
  <si>
    <t>Mobilization, Demobilization, Scafffolding, Lift</t>
  </si>
  <si>
    <t>5th Floor High Level Miscellaneous</t>
  </si>
  <si>
    <t>5th Floor High Level Sanitary Piping</t>
  </si>
  <si>
    <t>5th Floor High Level Hydronic Piping</t>
  </si>
  <si>
    <t>5th Floor High Level Domestic Water Piping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</si>
</sst>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1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0" fillId="0" borderId="0" xfId="0" applyAlignment="1" applyProtection="1">
      <protection locked="0"/>
    </xf>
    <xf numFmtId="164" fontId="0" fillId="0" borderId="0" xfId="0" applyNumberFormat="1" applyBorder="1" applyAlignment="1" applyProtection="1"/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3" fontId="0" fillId="0" borderId="27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20" xfId="0" applyFont="1" applyBorder="1" applyAlignment="1">
      <alignment horizontal="left" wrapText="1"/>
    </xf>
    <xf numFmtId="0" fontId="0" fillId="0" borderId="0" xfId="0" applyAlignment="1"/>
    <xf numFmtId="164" fontId="0" fillId="0" borderId="36" xfId="0" applyNumberFormat="1" applyBorder="1" applyAlignment="1" applyProtection="1"/>
    <xf numFmtId="0" fontId="3" fillId="0" borderId="19" xfId="0" applyFont="1" applyBorder="1" applyAlignment="1" applyProtection="1">
      <alignment horizontal="center" wrapText="1"/>
    </xf>
    <xf numFmtId="3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wrapText="1"/>
    </xf>
    <xf numFmtId="4" fontId="0" fillId="0" borderId="19" xfId="0" applyNumberForma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34" xfId="0" applyBorder="1" applyAlignment="1" applyProtection="1">
      <alignment wrapText="1"/>
    </xf>
    <xf numFmtId="0" fontId="3" fillId="0" borderId="34" xfId="0" applyFont="1" applyBorder="1" applyAlignment="1" applyProtection="1">
      <alignment horizontal="center" wrapText="1"/>
    </xf>
    <xf numFmtId="3" fontId="0" fillId="0" borderId="34" xfId="0" applyNumberFormat="1" applyBorder="1" applyAlignment="1" applyProtection="1">
      <alignment horizontal="center"/>
    </xf>
    <xf numFmtId="4" fontId="0" fillId="0" borderId="34" xfId="0" applyNumberForma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wrapText="1"/>
    </xf>
    <xf numFmtId="164" fontId="0" fillId="0" borderId="34" xfId="0" applyNumberFormat="1" applyBorder="1" applyAlignment="1" applyProtection="1"/>
    <xf numFmtId="4" fontId="0" fillId="0" borderId="34" xfId="0" applyNumberFormat="1" applyBorder="1" applyAlignment="1" applyProtection="1">
      <alignment horizontal="right"/>
    </xf>
    <xf numFmtId="164" fontId="0" fillId="0" borderId="37" xfId="0" applyNumberFormat="1" applyBorder="1" applyAlignment="1" applyProtection="1"/>
    <xf numFmtId="0" fontId="0" fillId="0" borderId="38" xfId="0" applyBorder="1" applyAlignment="1" applyProtection="1">
      <alignment wrapText="1"/>
    </xf>
    <xf numFmtId="0" fontId="3" fillId="0" borderId="39" xfId="0" applyFont="1" applyBorder="1" applyAlignment="1" applyProtection="1">
      <alignment horizontal="center" wrapText="1"/>
    </xf>
    <xf numFmtId="3" fontId="0" fillId="0" borderId="39" xfId="0" applyNumberFormat="1" applyBorder="1" applyAlignment="1" applyProtection="1">
      <alignment horizontal="center"/>
    </xf>
    <xf numFmtId="4" fontId="0" fillId="0" borderId="39" xfId="0" applyNumberFormat="1" applyBorder="1" applyAlignment="1" applyProtection="1">
      <alignment horizontal="right"/>
      <protection locked="0"/>
    </xf>
    <xf numFmtId="4" fontId="0" fillId="0" borderId="40" xfId="0" applyNumberFormat="1" applyBorder="1" applyAlignment="1" applyProtection="1">
      <alignment horizontal="right"/>
    </xf>
    <xf numFmtId="0" fontId="3" fillId="0" borderId="41" xfId="0" applyFont="1" applyBorder="1" applyAlignment="1" applyProtection="1">
      <alignment wrapText="1"/>
    </xf>
    <xf numFmtId="0" fontId="3" fillId="0" borderId="41" xfId="0" applyFont="1" applyBorder="1" applyAlignment="1" applyProtection="1">
      <alignment horizontal="center" wrapText="1"/>
    </xf>
    <xf numFmtId="3" fontId="3" fillId="0" borderId="41" xfId="0" applyNumberFormat="1" applyFont="1" applyBorder="1" applyAlignment="1" applyProtection="1">
      <alignment horizontal="center"/>
    </xf>
    <xf numFmtId="4" fontId="0" fillId="0" borderId="42" xfId="0" applyNumberFormat="1" applyBorder="1" applyAlignment="1" applyProtection="1">
      <alignment horizontal="right"/>
      <protection locked="0"/>
    </xf>
    <xf numFmtId="4" fontId="0" fillId="0" borderId="43" xfId="0" applyNumberFormat="1" applyBorder="1" applyAlignment="1" applyProtection="1">
      <alignment horizontal="right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44" xfId="0" applyNumberFormat="1" applyBorder="1" applyAlignment="1" applyProtection="1">
      <alignment horizontal="right"/>
    </xf>
    <xf numFmtId="0" fontId="3" fillId="0" borderId="12" xfId="0" applyFont="1" applyBorder="1" applyAlignment="1" applyProtection="1">
      <alignment wrapText="1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7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7" fontId="37" fillId="24" borderId="23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2" fillId="0" borderId="31" xfId="0" applyFont="1" applyBorder="1" applyAlignment="1" applyProtection="1">
      <alignment horizontal="left" wrapText="1"/>
    </xf>
    <xf numFmtId="0" fontId="2" fillId="0" borderId="32" xfId="0" applyFont="1" applyBorder="1" applyAlignment="1" applyProtection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34" xfId="0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203"/>
  <sheetViews>
    <sheetView showGridLines="0" tabSelected="1" view="pageLayout" zoomScaleNormal="100" zoomScaleSheetLayoutView="100" workbookViewId="0">
      <selection activeCell="F131" sqref="F131"/>
    </sheetView>
  </sheetViews>
  <sheetFormatPr defaultRowHeight="13.2" x14ac:dyDescent="0.25"/>
  <cols>
    <col min="1" max="1" width="5.6640625" style="62" customWidth="1"/>
    <col min="2" max="2" width="31.109375" style="62" customWidth="1"/>
    <col min="3" max="3" width="12.5546875" style="62" customWidth="1"/>
    <col min="4" max="4" width="13.6640625" style="31" customWidth="1"/>
    <col min="5" max="5" width="10.6640625" style="21" customWidth="1"/>
    <col min="6" max="6" width="12.44140625" style="1" customWidth="1"/>
    <col min="7" max="7" width="13.88671875" style="1" customWidth="1"/>
  </cols>
  <sheetData>
    <row r="1" spans="1:7" x14ac:dyDescent="0.25">
      <c r="A1" s="104"/>
      <c r="B1" s="104"/>
      <c r="C1" s="103" t="s">
        <v>11</v>
      </c>
      <c r="D1" s="103"/>
      <c r="G1" s="15"/>
    </row>
    <row r="2" spans="1:7" x14ac:dyDescent="0.25">
      <c r="A2" s="102"/>
      <c r="B2" s="102"/>
      <c r="C2" s="64" t="s">
        <v>13</v>
      </c>
      <c r="D2" s="64"/>
      <c r="F2" s="3"/>
      <c r="G2" s="16"/>
    </row>
    <row r="3" spans="1:7" x14ac:dyDescent="0.25">
      <c r="A3" s="107"/>
      <c r="B3" s="102"/>
      <c r="C3" s="61"/>
      <c r="D3" s="32"/>
      <c r="F3" s="3"/>
      <c r="G3" s="16"/>
    </row>
    <row r="4" spans="1:7" x14ac:dyDescent="0.25">
      <c r="A4" s="97" t="s">
        <v>12</v>
      </c>
      <c r="B4" s="97"/>
      <c r="C4" s="97"/>
      <c r="F4" s="3"/>
      <c r="G4" s="16"/>
    </row>
    <row r="5" spans="1:7" ht="21" x14ac:dyDescent="0.25">
      <c r="A5" s="26" t="s">
        <v>0</v>
      </c>
      <c r="B5" s="26" t="s">
        <v>1</v>
      </c>
      <c r="C5" s="27" t="s">
        <v>10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x14ac:dyDescent="0.25">
      <c r="A6" s="65"/>
      <c r="B6" s="110" t="s">
        <v>25</v>
      </c>
      <c r="C6" s="110"/>
      <c r="D6" s="110"/>
      <c r="E6" s="110"/>
      <c r="F6" s="110"/>
      <c r="G6" s="111"/>
    </row>
    <row r="7" spans="1:7" x14ac:dyDescent="0.25">
      <c r="A7" s="49">
        <v>1</v>
      </c>
      <c r="B7" s="50" t="s">
        <v>21</v>
      </c>
      <c r="C7" s="50" t="s">
        <v>15</v>
      </c>
      <c r="D7" s="51" t="s">
        <v>8</v>
      </c>
      <c r="E7" s="60">
        <v>350</v>
      </c>
      <c r="F7" s="52">
        <v>0</v>
      </c>
      <c r="G7" s="53">
        <f>ROUND(E7*F7,2)</f>
        <v>0</v>
      </c>
    </row>
    <row r="8" spans="1:7" x14ac:dyDescent="0.25">
      <c r="A8" s="54">
        <f>A7+1</f>
        <v>2</v>
      </c>
      <c r="B8" s="55" t="s">
        <v>20</v>
      </c>
      <c r="C8" s="50" t="s">
        <v>16</v>
      </c>
      <c r="D8" s="51" t="s">
        <v>8</v>
      </c>
      <c r="E8" s="60">
        <v>180</v>
      </c>
      <c r="F8" s="52">
        <v>0</v>
      </c>
      <c r="G8" s="53">
        <f t="shared" ref="G8:G23" si="0">ROUND(E8*F8,2)</f>
        <v>0</v>
      </c>
    </row>
    <row r="9" spans="1:7" ht="26.4" x14ac:dyDescent="0.25">
      <c r="A9" s="54">
        <f t="shared" ref="A9:A82" si="1">A8+1</f>
        <v>3</v>
      </c>
      <c r="B9" s="55" t="s">
        <v>22</v>
      </c>
      <c r="C9" s="50" t="s">
        <v>17</v>
      </c>
      <c r="D9" s="51" t="s">
        <v>8</v>
      </c>
      <c r="E9" s="60">
        <v>170</v>
      </c>
      <c r="F9" s="52">
        <v>0</v>
      </c>
      <c r="G9" s="53">
        <f t="shared" si="0"/>
        <v>0</v>
      </c>
    </row>
    <row r="10" spans="1:7" x14ac:dyDescent="0.25">
      <c r="A10" s="67"/>
      <c r="B10" s="108" t="s">
        <v>26</v>
      </c>
      <c r="C10" s="108"/>
      <c r="D10" s="108"/>
      <c r="E10" s="108"/>
      <c r="F10" s="108"/>
      <c r="G10" s="109"/>
    </row>
    <row r="11" spans="1:7" x14ac:dyDescent="0.25">
      <c r="A11" s="54">
        <f>A9+1</f>
        <v>4</v>
      </c>
      <c r="B11" s="50" t="s">
        <v>21</v>
      </c>
      <c r="C11" s="50" t="s">
        <v>15</v>
      </c>
      <c r="D11" s="51" t="s">
        <v>8</v>
      </c>
      <c r="E11" s="60">
        <v>320</v>
      </c>
      <c r="F11" s="52">
        <v>0</v>
      </c>
      <c r="G11" s="53">
        <f t="shared" si="0"/>
        <v>0</v>
      </c>
    </row>
    <row r="12" spans="1:7" x14ac:dyDescent="0.25">
      <c r="A12" s="54">
        <f t="shared" si="1"/>
        <v>5</v>
      </c>
      <c r="B12" s="55" t="s">
        <v>20</v>
      </c>
      <c r="C12" s="50" t="s">
        <v>16</v>
      </c>
      <c r="D12" s="51" t="s">
        <v>8</v>
      </c>
      <c r="E12" s="60">
        <v>160</v>
      </c>
      <c r="F12" s="52">
        <v>0</v>
      </c>
      <c r="G12" s="53">
        <f t="shared" si="0"/>
        <v>0</v>
      </c>
    </row>
    <row r="13" spans="1:7" ht="26.4" x14ac:dyDescent="0.25">
      <c r="A13" s="54">
        <f t="shared" si="1"/>
        <v>6</v>
      </c>
      <c r="B13" s="55" t="s">
        <v>22</v>
      </c>
      <c r="C13" s="50" t="s">
        <v>17</v>
      </c>
      <c r="D13" s="51" t="s">
        <v>8</v>
      </c>
      <c r="E13" s="60">
        <v>160</v>
      </c>
      <c r="F13" s="52">
        <v>0</v>
      </c>
      <c r="G13" s="53">
        <f t="shared" si="0"/>
        <v>0</v>
      </c>
    </row>
    <row r="14" spans="1:7" ht="26.4" hidden="1" x14ac:dyDescent="0.25">
      <c r="A14" s="54">
        <f t="shared" si="1"/>
        <v>7</v>
      </c>
      <c r="B14" s="55" t="s">
        <v>23</v>
      </c>
      <c r="C14" s="50" t="s">
        <v>18</v>
      </c>
      <c r="D14" s="51" t="s">
        <v>8</v>
      </c>
      <c r="E14" s="60">
        <v>0</v>
      </c>
      <c r="F14" s="52">
        <v>0</v>
      </c>
      <c r="G14" s="53">
        <f t="shared" si="0"/>
        <v>0</v>
      </c>
    </row>
    <row r="15" spans="1:7" x14ac:dyDescent="0.25">
      <c r="A15" s="67"/>
      <c r="B15" s="112" t="s">
        <v>27</v>
      </c>
      <c r="C15" s="112"/>
      <c r="D15" s="112"/>
      <c r="E15" s="112"/>
      <c r="F15" s="112"/>
      <c r="G15" s="113"/>
    </row>
    <row r="16" spans="1:7" x14ac:dyDescent="0.25">
      <c r="A16" s="54">
        <f>A14+1</f>
        <v>8</v>
      </c>
      <c r="B16" s="50" t="s">
        <v>21</v>
      </c>
      <c r="C16" s="50" t="s">
        <v>15</v>
      </c>
      <c r="D16" s="51" t="s">
        <v>8</v>
      </c>
      <c r="E16" s="60">
        <v>80</v>
      </c>
      <c r="F16" s="52">
        <v>0</v>
      </c>
      <c r="G16" s="53">
        <f t="shared" si="0"/>
        <v>0</v>
      </c>
    </row>
    <row r="17" spans="1:7" x14ac:dyDescent="0.25">
      <c r="A17" s="54">
        <f t="shared" si="1"/>
        <v>9</v>
      </c>
      <c r="B17" s="55" t="s">
        <v>20</v>
      </c>
      <c r="C17" s="50" t="s">
        <v>16</v>
      </c>
      <c r="D17" s="51" t="s">
        <v>8</v>
      </c>
      <c r="E17" s="60">
        <v>40</v>
      </c>
      <c r="F17" s="52">
        <v>0</v>
      </c>
      <c r="G17" s="53">
        <f t="shared" si="0"/>
        <v>0</v>
      </c>
    </row>
    <row r="18" spans="1:7" ht="26.4" x14ac:dyDescent="0.25">
      <c r="A18" s="54">
        <f t="shared" si="1"/>
        <v>10</v>
      </c>
      <c r="B18" s="55" t="s">
        <v>22</v>
      </c>
      <c r="C18" s="50" t="s">
        <v>17</v>
      </c>
      <c r="D18" s="51" t="s">
        <v>8</v>
      </c>
      <c r="E18" s="60">
        <v>40</v>
      </c>
      <c r="F18" s="52">
        <v>0</v>
      </c>
      <c r="G18" s="53">
        <f t="shared" si="0"/>
        <v>0</v>
      </c>
    </row>
    <row r="19" spans="1:7" x14ac:dyDescent="0.25">
      <c r="A19" s="54">
        <f>A18+1</f>
        <v>11</v>
      </c>
      <c r="B19" s="55" t="s">
        <v>24</v>
      </c>
      <c r="C19" s="50" t="s">
        <v>19</v>
      </c>
      <c r="D19" s="51" t="s">
        <v>8</v>
      </c>
      <c r="E19" s="60">
        <v>30</v>
      </c>
      <c r="F19" s="52">
        <v>0</v>
      </c>
      <c r="G19" s="53">
        <f t="shared" si="0"/>
        <v>0</v>
      </c>
    </row>
    <row r="20" spans="1:7" x14ac:dyDescent="0.25">
      <c r="A20" s="67"/>
      <c r="B20" s="112" t="s">
        <v>32</v>
      </c>
      <c r="C20" s="112"/>
      <c r="D20" s="112"/>
      <c r="E20" s="112"/>
      <c r="F20" s="112"/>
      <c r="G20" s="113"/>
    </row>
    <row r="21" spans="1:7" ht="26.4" x14ac:dyDescent="0.25">
      <c r="A21" s="54">
        <f>A19+1</f>
        <v>12</v>
      </c>
      <c r="B21" s="55" t="s">
        <v>28</v>
      </c>
      <c r="C21" s="55" t="s">
        <v>29</v>
      </c>
      <c r="D21" s="51" t="s">
        <v>8</v>
      </c>
      <c r="E21" s="60">
        <v>50</v>
      </c>
      <c r="F21" s="52">
        <v>0</v>
      </c>
      <c r="G21" s="53">
        <f t="shared" si="0"/>
        <v>0</v>
      </c>
    </row>
    <row r="22" spans="1:7" ht="26.4" x14ac:dyDescent="0.25">
      <c r="A22" s="54">
        <f>A21+1</f>
        <v>13</v>
      </c>
      <c r="B22" s="55" t="s">
        <v>30</v>
      </c>
      <c r="C22" s="55" t="s">
        <v>29</v>
      </c>
      <c r="D22" s="51" t="s">
        <v>8</v>
      </c>
      <c r="E22" s="60">
        <v>50</v>
      </c>
      <c r="F22" s="52">
        <v>0</v>
      </c>
      <c r="G22" s="53">
        <f t="shared" si="0"/>
        <v>0</v>
      </c>
    </row>
    <row r="23" spans="1:7" ht="26.4" x14ac:dyDescent="0.25">
      <c r="A23" s="54">
        <f>A22+1</f>
        <v>14</v>
      </c>
      <c r="B23" s="55" t="s">
        <v>31</v>
      </c>
      <c r="C23" s="55" t="s">
        <v>29</v>
      </c>
      <c r="D23" s="51" t="s">
        <v>8</v>
      </c>
      <c r="E23" s="60">
        <v>50</v>
      </c>
      <c r="F23" s="52">
        <v>0</v>
      </c>
      <c r="G23" s="53">
        <f t="shared" si="0"/>
        <v>0</v>
      </c>
    </row>
    <row r="24" spans="1:7" x14ac:dyDescent="0.25">
      <c r="A24" s="65"/>
      <c r="B24" s="110" t="s">
        <v>49</v>
      </c>
      <c r="C24" s="110"/>
      <c r="D24" s="110"/>
      <c r="E24" s="110"/>
      <c r="F24" s="110"/>
      <c r="G24" s="111"/>
    </row>
    <row r="25" spans="1:7" x14ac:dyDescent="0.25">
      <c r="A25" s="49">
        <f>A23+1</f>
        <v>15</v>
      </c>
      <c r="B25" s="50" t="s">
        <v>21</v>
      </c>
      <c r="C25" s="50" t="s">
        <v>15</v>
      </c>
      <c r="D25" s="51" t="s">
        <v>8</v>
      </c>
      <c r="E25" s="60">
        <v>270</v>
      </c>
      <c r="F25" s="52">
        <v>0</v>
      </c>
      <c r="G25" s="53">
        <f>ROUND(E25*F25,2)</f>
        <v>0</v>
      </c>
    </row>
    <row r="26" spans="1:7" x14ac:dyDescent="0.25">
      <c r="A26" s="54">
        <f>A25+1</f>
        <v>16</v>
      </c>
      <c r="B26" s="55" t="s">
        <v>20</v>
      </c>
      <c r="C26" s="50" t="s">
        <v>16</v>
      </c>
      <c r="D26" s="51" t="s">
        <v>8</v>
      </c>
      <c r="E26" s="60">
        <v>130</v>
      </c>
      <c r="F26" s="52">
        <v>0</v>
      </c>
      <c r="G26" s="53">
        <f t="shared" ref="G26:G27" si="2">ROUND(E26*F26,2)</f>
        <v>0</v>
      </c>
    </row>
    <row r="27" spans="1:7" ht="26.4" x14ac:dyDescent="0.25">
      <c r="A27" s="54">
        <f t="shared" si="1"/>
        <v>17</v>
      </c>
      <c r="B27" s="55" t="s">
        <v>22</v>
      </c>
      <c r="C27" s="50" t="s">
        <v>17</v>
      </c>
      <c r="D27" s="51" t="s">
        <v>8</v>
      </c>
      <c r="E27" s="60">
        <v>140</v>
      </c>
      <c r="F27" s="52">
        <v>0</v>
      </c>
      <c r="G27" s="53">
        <f t="shared" si="2"/>
        <v>0</v>
      </c>
    </row>
    <row r="28" spans="1:7" x14ac:dyDescent="0.25">
      <c r="A28" s="67"/>
      <c r="B28" s="108" t="s">
        <v>48</v>
      </c>
      <c r="C28" s="108"/>
      <c r="D28" s="108"/>
      <c r="E28" s="108"/>
      <c r="F28" s="108"/>
      <c r="G28" s="109"/>
    </row>
    <row r="29" spans="1:7" x14ac:dyDescent="0.25">
      <c r="A29" s="54">
        <f>A27+1</f>
        <v>18</v>
      </c>
      <c r="B29" s="50" t="s">
        <v>21</v>
      </c>
      <c r="C29" s="50" t="s">
        <v>15</v>
      </c>
      <c r="D29" s="51" t="s">
        <v>8</v>
      </c>
      <c r="E29" s="60">
        <v>480</v>
      </c>
      <c r="F29" s="52">
        <v>0</v>
      </c>
      <c r="G29" s="53">
        <f t="shared" ref="G29:G32" si="3">ROUND(E29*F29,2)</f>
        <v>0</v>
      </c>
    </row>
    <row r="30" spans="1:7" x14ac:dyDescent="0.25">
      <c r="A30" s="54">
        <f t="shared" si="1"/>
        <v>19</v>
      </c>
      <c r="B30" s="55" t="s">
        <v>20</v>
      </c>
      <c r="C30" s="50" t="s">
        <v>16</v>
      </c>
      <c r="D30" s="51" t="s">
        <v>8</v>
      </c>
      <c r="E30" s="60">
        <v>240</v>
      </c>
      <c r="F30" s="52">
        <v>0</v>
      </c>
      <c r="G30" s="53">
        <f t="shared" si="3"/>
        <v>0</v>
      </c>
    </row>
    <row r="31" spans="1:7" ht="26.4" x14ac:dyDescent="0.25">
      <c r="A31" s="54">
        <f t="shared" si="1"/>
        <v>20</v>
      </c>
      <c r="B31" s="55" t="s">
        <v>22</v>
      </c>
      <c r="C31" s="50" t="s">
        <v>17</v>
      </c>
      <c r="D31" s="51" t="s">
        <v>8</v>
      </c>
      <c r="E31" s="60">
        <v>240</v>
      </c>
      <c r="F31" s="52">
        <v>0</v>
      </c>
      <c r="G31" s="53">
        <f t="shared" si="3"/>
        <v>0</v>
      </c>
    </row>
    <row r="32" spans="1:7" ht="26.4" x14ac:dyDescent="0.25">
      <c r="A32" s="54">
        <f t="shared" si="1"/>
        <v>21</v>
      </c>
      <c r="B32" s="55" t="s">
        <v>23</v>
      </c>
      <c r="C32" s="50" t="s">
        <v>18</v>
      </c>
      <c r="D32" s="51" t="s">
        <v>8</v>
      </c>
      <c r="E32" s="60">
        <v>260</v>
      </c>
      <c r="F32" s="52">
        <v>0</v>
      </c>
      <c r="G32" s="53">
        <f t="shared" si="3"/>
        <v>0</v>
      </c>
    </row>
    <row r="33" spans="1:7" x14ac:dyDescent="0.25">
      <c r="A33" s="67"/>
      <c r="B33" s="112" t="s">
        <v>47</v>
      </c>
      <c r="C33" s="112"/>
      <c r="D33" s="112"/>
      <c r="E33" s="112"/>
      <c r="F33" s="112"/>
      <c r="G33" s="113"/>
    </row>
    <row r="34" spans="1:7" x14ac:dyDescent="0.25">
      <c r="A34" s="54">
        <f>A32+1</f>
        <v>22</v>
      </c>
      <c r="B34" s="50" t="s">
        <v>21</v>
      </c>
      <c r="C34" s="50" t="s">
        <v>15</v>
      </c>
      <c r="D34" s="51" t="s">
        <v>8</v>
      </c>
      <c r="E34" s="60">
        <v>70</v>
      </c>
      <c r="F34" s="52">
        <v>0</v>
      </c>
      <c r="G34" s="53">
        <f t="shared" ref="G34:G37" si="4">ROUND(E34*F34,2)</f>
        <v>0</v>
      </c>
    </row>
    <row r="35" spans="1:7" x14ac:dyDescent="0.25">
      <c r="A35" s="54">
        <f t="shared" si="1"/>
        <v>23</v>
      </c>
      <c r="B35" s="55" t="s">
        <v>20</v>
      </c>
      <c r="C35" s="50" t="s">
        <v>16</v>
      </c>
      <c r="D35" s="51" t="s">
        <v>8</v>
      </c>
      <c r="E35" s="60">
        <v>35</v>
      </c>
      <c r="F35" s="52">
        <v>0</v>
      </c>
      <c r="G35" s="53">
        <f t="shared" si="4"/>
        <v>0</v>
      </c>
    </row>
    <row r="36" spans="1:7" ht="26.4" x14ac:dyDescent="0.25">
      <c r="A36" s="54">
        <f t="shared" si="1"/>
        <v>24</v>
      </c>
      <c r="B36" s="55" t="s">
        <v>22</v>
      </c>
      <c r="C36" s="50" t="s">
        <v>17</v>
      </c>
      <c r="D36" s="51" t="s">
        <v>8</v>
      </c>
      <c r="E36" s="60">
        <v>35</v>
      </c>
      <c r="F36" s="52">
        <v>0</v>
      </c>
      <c r="G36" s="53">
        <f t="shared" si="4"/>
        <v>0</v>
      </c>
    </row>
    <row r="37" spans="1:7" x14ac:dyDescent="0.25">
      <c r="A37" s="54">
        <f>A36+1</f>
        <v>25</v>
      </c>
      <c r="B37" s="55" t="s">
        <v>24</v>
      </c>
      <c r="C37" s="50" t="s">
        <v>19</v>
      </c>
      <c r="D37" s="51" t="s">
        <v>8</v>
      </c>
      <c r="E37" s="60">
        <v>30</v>
      </c>
      <c r="F37" s="52">
        <v>0</v>
      </c>
      <c r="G37" s="53">
        <f t="shared" si="4"/>
        <v>0</v>
      </c>
    </row>
    <row r="38" spans="1:7" x14ac:dyDescent="0.25">
      <c r="A38" s="67"/>
      <c r="B38" s="112" t="s">
        <v>46</v>
      </c>
      <c r="C38" s="112"/>
      <c r="D38" s="112"/>
      <c r="E38" s="112"/>
      <c r="F38" s="112"/>
      <c r="G38" s="113"/>
    </row>
    <row r="39" spans="1:7" ht="26.4" x14ac:dyDescent="0.25">
      <c r="A39" s="54">
        <f>A37+1</f>
        <v>26</v>
      </c>
      <c r="B39" s="55" t="s">
        <v>28</v>
      </c>
      <c r="C39" s="55" t="s">
        <v>29</v>
      </c>
      <c r="D39" s="51" t="s">
        <v>8</v>
      </c>
      <c r="E39" s="60">
        <v>50</v>
      </c>
      <c r="F39" s="52">
        <v>0</v>
      </c>
      <c r="G39" s="53">
        <f t="shared" ref="G39:G41" si="5">ROUND(E39*F39,2)</f>
        <v>0</v>
      </c>
    </row>
    <row r="40" spans="1:7" ht="26.4" hidden="1" x14ac:dyDescent="0.25">
      <c r="A40" s="54">
        <f>A39+1</f>
        <v>27</v>
      </c>
      <c r="B40" s="55" t="s">
        <v>30</v>
      </c>
      <c r="C40" s="55" t="s">
        <v>29</v>
      </c>
      <c r="D40" s="51" t="s">
        <v>8</v>
      </c>
      <c r="E40" s="60">
        <v>0</v>
      </c>
      <c r="F40" s="52">
        <v>0</v>
      </c>
      <c r="G40" s="53">
        <f t="shared" si="5"/>
        <v>0</v>
      </c>
    </row>
    <row r="41" spans="1:7" ht="26.4" x14ac:dyDescent="0.25">
      <c r="A41" s="54">
        <f>A40+1</f>
        <v>28</v>
      </c>
      <c r="B41" s="55" t="s">
        <v>31</v>
      </c>
      <c r="C41" s="55" t="s">
        <v>29</v>
      </c>
      <c r="D41" s="51" t="s">
        <v>8</v>
      </c>
      <c r="E41" s="60">
        <v>150</v>
      </c>
      <c r="F41" s="52">
        <v>0</v>
      </c>
      <c r="G41" s="53">
        <f t="shared" si="5"/>
        <v>0</v>
      </c>
    </row>
    <row r="42" spans="1:7" x14ac:dyDescent="0.25">
      <c r="A42" s="81"/>
      <c r="B42" s="76"/>
      <c r="C42" s="76"/>
      <c r="D42" s="77"/>
      <c r="E42" s="78"/>
      <c r="F42" s="79"/>
      <c r="G42" s="82"/>
    </row>
    <row r="43" spans="1:7" x14ac:dyDescent="0.25">
      <c r="A43" s="57"/>
      <c r="B43" s="59"/>
      <c r="C43" s="59"/>
      <c r="D43" s="73"/>
      <c r="E43" s="74"/>
      <c r="F43" s="75"/>
      <c r="G43" s="58"/>
    </row>
    <row r="44" spans="1:7" x14ac:dyDescent="0.25">
      <c r="A44" s="57"/>
      <c r="B44" s="59"/>
      <c r="C44" s="59"/>
      <c r="D44" s="73"/>
      <c r="E44" s="74"/>
      <c r="F44" s="75"/>
      <c r="G44" s="58"/>
    </row>
    <row r="45" spans="1:7" x14ac:dyDescent="0.25">
      <c r="A45" s="57"/>
      <c r="B45" s="59"/>
      <c r="C45" s="59"/>
      <c r="D45" s="73"/>
      <c r="E45" s="74"/>
      <c r="F45" s="75"/>
      <c r="G45" s="58"/>
    </row>
    <row r="46" spans="1:7" x14ac:dyDescent="0.25">
      <c r="A46" s="57"/>
      <c r="B46" s="59"/>
      <c r="C46" s="59"/>
      <c r="D46" s="73"/>
      <c r="E46" s="74"/>
      <c r="F46" s="75"/>
      <c r="G46" s="58"/>
    </row>
    <row r="47" spans="1:7" x14ac:dyDescent="0.25">
      <c r="A47" s="57"/>
      <c r="B47" s="59"/>
      <c r="C47" s="59"/>
      <c r="D47" s="73"/>
      <c r="E47" s="74"/>
      <c r="F47" s="75"/>
      <c r="G47" s="58"/>
    </row>
    <row r="48" spans="1:7" x14ac:dyDescent="0.25">
      <c r="A48" s="57"/>
      <c r="B48" s="59"/>
      <c r="C48" s="59"/>
      <c r="D48" s="73"/>
      <c r="E48" s="74"/>
      <c r="F48" s="75"/>
      <c r="G48" s="58"/>
    </row>
    <row r="49" spans="1:7" x14ac:dyDescent="0.25">
      <c r="A49" s="57"/>
      <c r="B49" s="59"/>
      <c r="C49" s="59"/>
      <c r="D49" s="73"/>
      <c r="E49" s="74"/>
      <c r="F49" s="75"/>
      <c r="G49" s="58"/>
    </row>
    <row r="50" spans="1:7" x14ac:dyDescent="0.25">
      <c r="A50" s="57"/>
      <c r="B50" s="59"/>
      <c r="C50" s="59"/>
      <c r="D50" s="73"/>
      <c r="E50" s="74"/>
      <c r="F50" s="75"/>
      <c r="G50" s="58"/>
    </row>
    <row r="51" spans="1:7" x14ac:dyDescent="0.25">
      <c r="A51" s="57"/>
      <c r="B51" s="59"/>
      <c r="C51" s="59"/>
      <c r="D51" s="73"/>
      <c r="E51" s="74"/>
      <c r="F51" s="75"/>
      <c r="G51" s="58"/>
    </row>
    <row r="52" spans="1:7" x14ac:dyDescent="0.25">
      <c r="A52" s="57"/>
      <c r="B52" s="59"/>
      <c r="C52" s="59"/>
      <c r="D52" s="73"/>
      <c r="E52" s="74"/>
      <c r="F52" s="75"/>
      <c r="G52" s="58"/>
    </row>
    <row r="53" spans="1:7" x14ac:dyDescent="0.25">
      <c r="A53" s="57"/>
      <c r="B53" s="59"/>
      <c r="C53" s="59"/>
      <c r="D53" s="73"/>
      <c r="E53" s="74"/>
      <c r="F53" s="75"/>
      <c r="G53" s="58"/>
    </row>
    <row r="54" spans="1:7" x14ac:dyDescent="0.25">
      <c r="A54" s="57"/>
      <c r="B54" s="59"/>
      <c r="C54" s="59"/>
      <c r="D54" s="73"/>
      <c r="E54" s="74"/>
      <c r="F54" s="75"/>
      <c r="G54" s="58"/>
    </row>
    <row r="55" spans="1:7" x14ac:dyDescent="0.25">
      <c r="A55" s="57"/>
      <c r="B55" s="59"/>
      <c r="C55" s="59"/>
      <c r="D55" s="73"/>
      <c r="E55" s="74"/>
      <c r="F55" s="75"/>
      <c r="G55" s="58"/>
    </row>
    <row r="56" spans="1:7" x14ac:dyDescent="0.25">
      <c r="A56" s="57"/>
      <c r="B56" s="59"/>
      <c r="C56" s="59"/>
      <c r="D56" s="73"/>
      <c r="E56" s="74"/>
      <c r="F56" s="75"/>
      <c r="G56" s="58"/>
    </row>
    <row r="57" spans="1:7" x14ac:dyDescent="0.25">
      <c r="A57" s="57"/>
      <c r="B57" s="59"/>
      <c r="C57" s="59"/>
      <c r="D57" s="73"/>
      <c r="E57" s="74"/>
      <c r="F57" s="75"/>
      <c r="G57" s="58"/>
    </row>
    <row r="58" spans="1:7" x14ac:dyDescent="0.25">
      <c r="A58" s="57"/>
      <c r="B58" s="59"/>
      <c r="C58" s="59"/>
      <c r="D58" s="73"/>
      <c r="E58" s="74"/>
      <c r="F58" s="75"/>
      <c r="G58" s="58"/>
    </row>
    <row r="59" spans="1:7" x14ac:dyDescent="0.25">
      <c r="A59" s="57"/>
      <c r="B59" s="59"/>
      <c r="C59" s="59"/>
      <c r="D59" s="73"/>
      <c r="E59" s="74"/>
      <c r="F59" s="75"/>
      <c r="G59" s="58"/>
    </row>
    <row r="60" spans="1:7" x14ac:dyDescent="0.25">
      <c r="A60" s="57"/>
      <c r="B60" s="59"/>
      <c r="C60" s="59"/>
      <c r="D60" s="73"/>
      <c r="E60" s="74"/>
      <c r="F60" s="75"/>
      <c r="G60" s="58"/>
    </row>
    <row r="61" spans="1:7" x14ac:dyDescent="0.25">
      <c r="A61" s="57"/>
      <c r="B61" s="59"/>
      <c r="C61" s="59"/>
      <c r="D61" s="73"/>
      <c r="E61" s="74"/>
      <c r="F61" s="75"/>
      <c r="G61" s="58"/>
    </row>
    <row r="62" spans="1:7" x14ac:dyDescent="0.25">
      <c r="A62" s="57"/>
      <c r="B62" s="59"/>
      <c r="C62" s="59"/>
      <c r="D62" s="73"/>
      <c r="E62" s="74"/>
      <c r="F62" s="75"/>
      <c r="G62" s="58"/>
    </row>
    <row r="63" spans="1:7" x14ac:dyDescent="0.25">
      <c r="A63" s="57"/>
      <c r="B63" s="59"/>
      <c r="C63" s="59"/>
      <c r="D63" s="73"/>
      <c r="E63" s="74"/>
      <c r="F63" s="75"/>
      <c r="G63" s="58"/>
    </row>
    <row r="64" spans="1:7" x14ac:dyDescent="0.25">
      <c r="A64" s="57"/>
      <c r="B64" s="59"/>
      <c r="C64" s="59"/>
      <c r="D64" s="73"/>
      <c r="E64" s="74"/>
      <c r="F64" s="75"/>
      <c r="G64" s="58"/>
    </row>
    <row r="65" spans="1:7" x14ac:dyDescent="0.25">
      <c r="A65" s="57"/>
      <c r="B65" s="59"/>
      <c r="C65" s="59"/>
      <c r="D65" s="73"/>
      <c r="E65" s="74"/>
      <c r="F65" s="75"/>
      <c r="G65" s="58"/>
    </row>
    <row r="66" spans="1:7" x14ac:dyDescent="0.25">
      <c r="A66" s="57"/>
      <c r="B66" s="59"/>
      <c r="C66" s="59"/>
      <c r="D66" s="73"/>
      <c r="E66" s="74"/>
      <c r="F66" s="75"/>
      <c r="G66" s="58"/>
    </row>
    <row r="67" spans="1:7" x14ac:dyDescent="0.25">
      <c r="A67" s="57"/>
      <c r="B67" s="59"/>
      <c r="C67" s="59"/>
      <c r="D67" s="73"/>
      <c r="E67" s="74"/>
      <c r="F67" s="75"/>
      <c r="G67" s="58"/>
    </row>
    <row r="68" spans="1:7" x14ac:dyDescent="0.25">
      <c r="A68" s="57"/>
      <c r="B68" s="59"/>
      <c r="C68" s="59"/>
      <c r="D68" s="73"/>
      <c r="E68" s="74"/>
      <c r="F68" s="75"/>
      <c r="G68" s="58"/>
    </row>
    <row r="69" spans="1:7" x14ac:dyDescent="0.25">
      <c r="A69" s="57"/>
      <c r="B69" s="59"/>
      <c r="C69" s="59"/>
      <c r="D69" s="73"/>
      <c r="E69" s="74"/>
      <c r="F69" s="75"/>
      <c r="G69" s="58"/>
    </row>
    <row r="70" spans="1:7" x14ac:dyDescent="0.25">
      <c r="A70" s="71"/>
      <c r="B70" s="114" t="s">
        <v>33</v>
      </c>
      <c r="C70" s="114"/>
      <c r="D70" s="114"/>
      <c r="E70" s="114"/>
      <c r="F70" s="114"/>
      <c r="G70" s="115"/>
    </row>
    <row r="71" spans="1:7" x14ac:dyDescent="0.25">
      <c r="A71" s="49">
        <f>A41+1</f>
        <v>29</v>
      </c>
      <c r="B71" s="50" t="s">
        <v>21</v>
      </c>
      <c r="C71" s="50" t="s">
        <v>15</v>
      </c>
      <c r="D71" s="51" t="s">
        <v>8</v>
      </c>
      <c r="E71" s="60">
        <v>140</v>
      </c>
      <c r="F71" s="52">
        <v>0</v>
      </c>
      <c r="G71" s="53">
        <f>ROUND(E71*F71,2)</f>
        <v>0</v>
      </c>
    </row>
    <row r="72" spans="1:7" x14ac:dyDescent="0.25">
      <c r="A72" s="54">
        <f>A71+1</f>
        <v>30</v>
      </c>
      <c r="B72" s="55" t="s">
        <v>20</v>
      </c>
      <c r="C72" s="50" t="s">
        <v>16</v>
      </c>
      <c r="D72" s="51" t="s">
        <v>8</v>
      </c>
      <c r="E72" s="60">
        <v>80</v>
      </c>
      <c r="F72" s="52">
        <v>0</v>
      </c>
      <c r="G72" s="53">
        <f t="shared" ref="G72:G73" si="6">ROUND(E72*F72,2)</f>
        <v>0</v>
      </c>
    </row>
    <row r="73" spans="1:7" ht="26.4" x14ac:dyDescent="0.25">
      <c r="A73" s="54">
        <f t="shared" si="1"/>
        <v>31</v>
      </c>
      <c r="B73" s="55" t="s">
        <v>22</v>
      </c>
      <c r="C73" s="50" t="s">
        <v>17</v>
      </c>
      <c r="D73" s="51" t="s">
        <v>8</v>
      </c>
      <c r="E73" s="60">
        <v>60</v>
      </c>
      <c r="F73" s="52">
        <v>0</v>
      </c>
      <c r="G73" s="53">
        <f t="shared" si="6"/>
        <v>0</v>
      </c>
    </row>
    <row r="74" spans="1:7" x14ac:dyDescent="0.25">
      <c r="A74" s="67"/>
      <c r="B74" s="108" t="s">
        <v>34</v>
      </c>
      <c r="C74" s="108"/>
      <c r="D74" s="108"/>
      <c r="E74" s="108"/>
      <c r="F74" s="108"/>
      <c r="G74" s="109"/>
    </row>
    <row r="75" spans="1:7" x14ac:dyDescent="0.25">
      <c r="A75" s="54">
        <f>A73+1</f>
        <v>32</v>
      </c>
      <c r="B75" s="50" t="s">
        <v>21</v>
      </c>
      <c r="C75" s="50" t="s">
        <v>15</v>
      </c>
      <c r="D75" s="51" t="s">
        <v>8</v>
      </c>
      <c r="E75" s="60">
        <v>300</v>
      </c>
      <c r="F75" s="52">
        <v>0</v>
      </c>
      <c r="G75" s="53">
        <f t="shared" ref="G75:G78" si="7">ROUND(E75*F75,2)</f>
        <v>0</v>
      </c>
    </row>
    <row r="76" spans="1:7" x14ac:dyDescent="0.25">
      <c r="A76" s="54">
        <f t="shared" si="1"/>
        <v>33</v>
      </c>
      <c r="B76" s="55" t="s">
        <v>20</v>
      </c>
      <c r="C76" s="50" t="s">
        <v>16</v>
      </c>
      <c r="D76" s="51" t="s">
        <v>8</v>
      </c>
      <c r="E76" s="60">
        <v>150</v>
      </c>
      <c r="F76" s="52">
        <v>0</v>
      </c>
      <c r="G76" s="53">
        <f t="shared" si="7"/>
        <v>0</v>
      </c>
    </row>
    <row r="77" spans="1:7" ht="26.4" x14ac:dyDescent="0.25">
      <c r="A77" s="54">
        <f t="shared" si="1"/>
        <v>34</v>
      </c>
      <c r="B77" s="55" t="s">
        <v>22</v>
      </c>
      <c r="C77" s="50" t="s">
        <v>17</v>
      </c>
      <c r="D77" s="51" t="s">
        <v>8</v>
      </c>
      <c r="E77" s="60">
        <v>150</v>
      </c>
      <c r="F77" s="52">
        <v>0</v>
      </c>
      <c r="G77" s="53">
        <f t="shared" si="7"/>
        <v>0</v>
      </c>
    </row>
    <row r="78" spans="1:7" ht="26.4" x14ac:dyDescent="0.25">
      <c r="A78" s="54">
        <f t="shared" si="1"/>
        <v>35</v>
      </c>
      <c r="B78" s="55" t="s">
        <v>23</v>
      </c>
      <c r="C78" s="50" t="s">
        <v>18</v>
      </c>
      <c r="D78" s="51" t="s">
        <v>8</v>
      </c>
      <c r="E78" s="60">
        <v>60</v>
      </c>
      <c r="F78" s="52">
        <v>0</v>
      </c>
      <c r="G78" s="53">
        <f t="shared" si="7"/>
        <v>0</v>
      </c>
    </row>
    <row r="79" spans="1:7" x14ac:dyDescent="0.25">
      <c r="A79" s="67"/>
      <c r="B79" s="112" t="s">
        <v>35</v>
      </c>
      <c r="C79" s="112"/>
      <c r="D79" s="112"/>
      <c r="E79" s="112"/>
      <c r="F79" s="112"/>
      <c r="G79" s="113"/>
    </row>
    <row r="80" spans="1:7" x14ac:dyDescent="0.25">
      <c r="A80" s="54">
        <f>A76+1</f>
        <v>34</v>
      </c>
      <c r="B80" s="50" t="s">
        <v>21</v>
      </c>
      <c r="C80" s="50" t="s">
        <v>15</v>
      </c>
      <c r="D80" s="51" t="s">
        <v>8</v>
      </c>
      <c r="E80" s="60">
        <v>200</v>
      </c>
      <c r="F80" s="52">
        <v>0</v>
      </c>
      <c r="G80" s="53">
        <f t="shared" ref="G80:G83" si="8">ROUND(E80*F80,2)</f>
        <v>0</v>
      </c>
    </row>
    <row r="81" spans="1:7" x14ac:dyDescent="0.25">
      <c r="A81" s="54">
        <f t="shared" si="1"/>
        <v>35</v>
      </c>
      <c r="B81" s="55" t="s">
        <v>20</v>
      </c>
      <c r="C81" s="50" t="s">
        <v>16</v>
      </c>
      <c r="D81" s="51" t="s">
        <v>8</v>
      </c>
      <c r="E81" s="60">
        <v>100</v>
      </c>
      <c r="F81" s="52">
        <v>0</v>
      </c>
      <c r="G81" s="53">
        <f t="shared" si="8"/>
        <v>0</v>
      </c>
    </row>
    <row r="82" spans="1:7" ht="26.4" x14ac:dyDescent="0.25">
      <c r="A82" s="54">
        <f t="shared" si="1"/>
        <v>36</v>
      </c>
      <c r="B82" s="55" t="s">
        <v>22</v>
      </c>
      <c r="C82" s="50" t="s">
        <v>17</v>
      </c>
      <c r="D82" s="51" t="s">
        <v>8</v>
      </c>
      <c r="E82" s="60">
        <v>100</v>
      </c>
      <c r="F82" s="52">
        <v>0</v>
      </c>
      <c r="G82" s="53">
        <f t="shared" si="8"/>
        <v>0</v>
      </c>
    </row>
    <row r="83" spans="1:7" x14ac:dyDescent="0.25">
      <c r="A83" s="54">
        <f>A82+1</f>
        <v>37</v>
      </c>
      <c r="B83" s="55" t="s">
        <v>24</v>
      </c>
      <c r="C83" s="50" t="s">
        <v>19</v>
      </c>
      <c r="D83" s="51" t="s">
        <v>8</v>
      </c>
      <c r="E83" s="60">
        <v>30</v>
      </c>
      <c r="F83" s="52">
        <v>0</v>
      </c>
      <c r="G83" s="53">
        <f t="shared" si="8"/>
        <v>0</v>
      </c>
    </row>
    <row r="84" spans="1:7" x14ac:dyDescent="0.25">
      <c r="A84" s="67"/>
      <c r="B84" s="112" t="s">
        <v>36</v>
      </c>
      <c r="C84" s="112"/>
      <c r="D84" s="112"/>
      <c r="E84" s="112"/>
      <c r="F84" s="112"/>
      <c r="G84" s="113"/>
    </row>
    <row r="85" spans="1:7" ht="26.4" x14ac:dyDescent="0.25">
      <c r="A85" s="54">
        <f>A83+1</f>
        <v>38</v>
      </c>
      <c r="B85" s="55" t="s">
        <v>28</v>
      </c>
      <c r="C85" s="55" t="s">
        <v>29</v>
      </c>
      <c r="D85" s="51" t="s">
        <v>8</v>
      </c>
      <c r="E85" s="60">
        <v>20</v>
      </c>
      <c r="F85" s="52">
        <v>0</v>
      </c>
      <c r="G85" s="53">
        <f t="shared" ref="G85:G87" si="9">ROUND(E85*F85,2)</f>
        <v>0</v>
      </c>
    </row>
    <row r="86" spans="1:7" ht="26.4" x14ac:dyDescent="0.25">
      <c r="A86" s="54">
        <f>A85+1</f>
        <v>39</v>
      </c>
      <c r="B86" s="55" t="s">
        <v>30</v>
      </c>
      <c r="C86" s="55" t="s">
        <v>29</v>
      </c>
      <c r="D86" s="51" t="s">
        <v>8</v>
      </c>
      <c r="E86" s="60">
        <v>15</v>
      </c>
      <c r="F86" s="52">
        <v>0</v>
      </c>
      <c r="G86" s="53">
        <f t="shared" si="9"/>
        <v>0</v>
      </c>
    </row>
    <row r="87" spans="1:7" ht="26.4" x14ac:dyDescent="0.25">
      <c r="A87" s="54">
        <f>A86+1</f>
        <v>40</v>
      </c>
      <c r="B87" s="55" t="s">
        <v>31</v>
      </c>
      <c r="C87" s="55" t="s">
        <v>29</v>
      </c>
      <c r="D87" s="51" t="s">
        <v>8</v>
      </c>
      <c r="E87" s="60">
        <v>40</v>
      </c>
      <c r="F87" s="52">
        <v>0</v>
      </c>
      <c r="G87" s="53">
        <f t="shared" si="9"/>
        <v>0</v>
      </c>
    </row>
    <row r="88" spans="1:7" x14ac:dyDescent="0.25">
      <c r="A88" s="81"/>
      <c r="B88" s="76"/>
      <c r="C88" s="76"/>
      <c r="D88" s="77"/>
      <c r="E88" s="78"/>
      <c r="F88" s="79"/>
      <c r="G88" s="82"/>
    </row>
    <row r="89" spans="1:7" x14ac:dyDescent="0.25">
      <c r="A89" s="57"/>
      <c r="B89" s="59"/>
      <c r="C89" s="59"/>
      <c r="D89" s="73"/>
      <c r="E89" s="74"/>
      <c r="F89" s="75"/>
      <c r="G89" s="58"/>
    </row>
    <row r="90" spans="1:7" x14ac:dyDescent="0.25">
      <c r="A90" s="57"/>
      <c r="B90" s="59"/>
      <c r="C90" s="59"/>
      <c r="D90" s="73"/>
      <c r="E90" s="74"/>
      <c r="F90" s="75"/>
      <c r="G90" s="58"/>
    </row>
    <row r="91" spans="1:7" x14ac:dyDescent="0.25">
      <c r="A91" s="57"/>
      <c r="B91" s="59"/>
      <c r="C91" s="59"/>
      <c r="D91" s="73"/>
      <c r="E91" s="74"/>
      <c r="F91" s="75"/>
      <c r="G91" s="58"/>
    </row>
    <row r="92" spans="1:7" x14ac:dyDescent="0.25">
      <c r="A92" s="57"/>
      <c r="B92" s="59"/>
      <c r="C92" s="59"/>
      <c r="D92" s="73"/>
      <c r="E92" s="74"/>
      <c r="F92" s="75"/>
      <c r="G92" s="58"/>
    </row>
    <row r="93" spans="1:7" x14ac:dyDescent="0.25">
      <c r="A93" s="57"/>
      <c r="B93" s="59"/>
      <c r="C93" s="59"/>
      <c r="D93" s="73"/>
      <c r="E93" s="74"/>
      <c r="F93" s="75"/>
      <c r="G93" s="58"/>
    </row>
    <row r="94" spans="1:7" x14ac:dyDescent="0.25">
      <c r="A94" s="57"/>
      <c r="B94" s="59"/>
      <c r="C94" s="59"/>
      <c r="D94" s="73"/>
      <c r="E94" s="74"/>
      <c r="F94" s="75"/>
      <c r="G94" s="58"/>
    </row>
    <row r="95" spans="1:7" x14ac:dyDescent="0.25">
      <c r="A95" s="57"/>
      <c r="B95" s="59"/>
      <c r="C95" s="59"/>
      <c r="D95" s="73"/>
      <c r="E95" s="74"/>
      <c r="F95" s="75"/>
      <c r="G95" s="58"/>
    </row>
    <row r="96" spans="1:7" x14ac:dyDescent="0.25">
      <c r="A96" s="57"/>
      <c r="B96" s="59"/>
      <c r="C96" s="59"/>
      <c r="D96" s="73"/>
      <c r="E96" s="74"/>
      <c r="F96" s="75"/>
      <c r="G96" s="58"/>
    </row>
    <row r="97" spans="1:7" x14ac:dyDescent="0.25">
      <c r="A97" s="57"/>
      <c r="B97" s="59"/>
      <c r="C97" s="59"/>
      <c r="D97" s="73"/>
      <c r="E97" s="74"/>
      <c r="F97" s="75"/>
      <c r="G97" s="58"/>
    </row>
    <row r="98" spans="1:7" x14ac:dyDescent="0.25">
      <c r="A98" s="57"/>
      <c r="B98" s="59"/>
      <c r="C98" s="59"/>
      <c r="D98" s="73"/>
      <c r="E98" s="74"/>
      <c r="F98" s="75"/>
      <c r="G98" s="58"/>
    </row>
    <row r="99" spans="1:7" x14ac:dyDescent="0.25">
      <c r="A99" s="57"/>
      <c r="B99" s="59"/>
      <c r="C99" s="59"/>
      <c r="D99" s="73"/>
      <c r="E99" s="74"/>
      <c r="F99" s="75"/>
      <c r="G99" s="58"/>
    </row>
    <row r="100" spans="1:7" x14ac:dyDescent="0.25">
      <c r="A100" s="57"/>
      <c r="B100" s="59"/>
      <c r="C100" s="59"/>
      <c r="D100" s="73"/>
      <c r="E100" s="74"/>
      <c r="F100" s="75"/>
      <c r="G100" s="58"/>
    </row>
    <row r="101" spans="1:7" x14ac:dyDescent="0.25">
      <c r="A101" s="57"/>
      <c r="B101" s="59"/>
      <c r="C101" s="59"/>
      <c r="D101" s="73"/>
      <c r="E101" s="74"/>
      <c r="F101" s="75"/>
      <c r="G101" s="58"/>
    </row>
    <row r="102" spans="1:7" x14ac:dyDescent="0.25">
      <c r="A102" s="57"/>
      <c r="B102" s="80"/>
      <c r="C102" s="80"/>
      <c r="D102" s="80"/>
      <c r="E102" s="80"/>
      <c r="F102" s="80"/>
      <c r="G102" s="80"/>
    </row>
    <row r="103" spans="1:7" x14ac:dyDescent="0.25">
      <c r="A103" s="57"/>
      <c r="B103" s="59"/>
      <c r="C103" s="59"/>
      <c r="D103" s="73"/>
      <c r="E103" s="74"/>
      <c r="F103" s="75"/>
      <c r="G103" s="58"/>
    </row>
    <row r="104" spans="1:7" x14ac:dyDescent="0.25">
      <c r="A104" s="57"/>
      <c r="B104" s="59"/>
      <c r="C104" s="59"/>
      <c r="D104" s="73"/>
      <c r="E104" s="74"/>
      <c r="F104" s="75"/>
      <c r="G104" s="58"/>
    </row>
    <row r="105" spans="1:7" x14ac:dyDescent="0.25">
      <c r="A105" s="57"/>
      <c r="B105" s="59"/>
      <c r="C105" s="59"/>
      <c r="D105" s="73"/>
      <c r="E105" s="74"/>
      <c r="F105" s="75"/>
      <c r="G105" s="58"/>
    </row>
    <row r="106" spans="1:7" x14ac:dyDescent="0.25">
      <c r="A106" s="57"/>
      <c r="B106" s="59"/>
      <c r="C106" s="59"/>
      <c r="D106" s="73"/>
      <c r="E106" s="74"/>
      <c r="F106" s="75"/>
      <c r="G106" s="58"/>
    </row>
    <row r="107" spans="1:7" x14ac:dyDescent="0.25">
      <c r="A107" s="57"/>
      <c r="B107" s="59"/>
      <c r="C107" s="59"/>
      <c r="D107" s="73"/>
      <c r="E107" s="74"/>
      <c r="F107" s="75"/>
      <c r="G107" s="58"/>
    </row>
    <row r="108" spans="1:7" x14ac:dyDescent="0.25">
      <c r="A108" s="57"/>
      <c r="B108" s="59"/>
      <c r="C108" s="59"/>
      <c r="D108" s="73"/>
      <c r="E108" s="74"/>
      <c r="F108" s="75"/>
      <c r="G108" s="58"/>
    </row>
    <row r="109" spans="1:7" x14ac:dyDescent="0.25">
      <c r="A109" s="57"/>
      <c r="B109" s="59"/>
      <c r="C109" s="59"/>
      <c r="D109" s="73"/>
      <c r="E109" s="74"/>
      <c r="F109" s="75"/>
      <c r="G109" s="58"/>
    </row>
    <row r="110" spans="1:7" x14ac:dyDescent="0.25">
      <c r="A110" s="57"/>
      <c r="B110" s="59"/>
      <c r="C110" s="59"/>
      <c r="D110" s="73"/>
      <c r="E110" s="74"/>
      <c r="F110" s="75"/>
      <c r="G110" s="58"/>
    </row>
    <row r="111" spans="1:7" x14ac:dyDescent="0.25">
      <c r="A111" s="57"/>
      <c r="B111" s="59"/>
      <c r="C111" s="59"/>
      <c r="D111" s="73"/>
      <c r="E111" s="74"/>
      <c r="F111" s="75"/>
      <c r="G111" s="58"/>
    </row>
    <row r="112" spans="1:7" x14ac:dyDescent="0.25">
      <c r="A112" s="57"/>
      <c r="B112" s="59"/>
      <c r="C112" s="59"/>
      <c r="D112" s="73"/>
      <c r="E112" s="74"/>
      <c r="F112" s="75"/>
      <c r="G112" s="58"/>
    </row>
    <row r="113" spans="1:7" x14ac:dyDescent="0.25">
      <c r="A113" s="57"/>
      <c r="B113" s="59"/>
      <c r="C113" s="59"/>
      <c r="D113" s="73"/>
      <c r="E113" s="74"/>
      <c r="F113" s="75"/>
      <c r="G113" s="58"/>
    </row>
    <row r="114" spans="1:7" x14ac:dyDescent="0.25">
      <c r="A114" s="71"/>
      <c r="B114" s="114" t="s">
        <v>37</v>
      </c>
      <c r="C114" s="114"/>
      <c r="D114" s="114"/>
      <c r="E114" s="114"/>
      <c r="F114" s="114"/>
      <c r="G114" s="115"/>
    </row>
    <row r="115" spans="1:7" x14ac:dyDescent="0.25">
      <c r="A115" s="49">
        <f>A87+1</f>
        <v>41</v>
      </c>
      <c r="B115" s="50" t="s">
        <v>21</v>
      </c>
      <c r="C115" s="50" t="s">
        <v>15</v>
      </c>
      <c r="D115" s="51" t="s">
        <v>8</v>
      </c>
      <c r="E115" s="60">
        <v>150</v>
      </c>
      <c r="F115" s="52">
        <v>0</v>
      </c>
      <c r="G115" s="53">
        <f>ROUND(E115*F115,2)</f>
        <v>0</v>
      </c>
    </row>
    <row r="116" spans="1:7" x14ac:dyDescent="0.25">
      <c r="A116" s="54">
        <f>A115+1</f>
        <v>42</v>
      </c>
      <c r="B116" s="55" t="s">
        <v>20</v>
      </c>
      <c r="C116" s="50" t="s">
        <v>16</v>
      </c>
      <c r="D116" s="51" t="s">
        <v>8</v>
      </c>
      <c r="E116" s="60">
        <v>80</v>
      </c>
      <c r="F116" s="52">
        <v>0</v>
      </c>
      <c r="G116" s="53">
        <f t="shared" ref="G116:G117" si="10">ROUND(E116*F116,2)</f>
        <v>0</v>
      </c>
    </row>
    <row r="117" spans="1:7" ht="26.4" x14ac:dyDescent="0.25">
      <c r="A117" s="54">
        <f t="shared" ref="A117:A126" si="11">A116+1</f>
        <v>43</v>
      </c>
      <c r="B117" s="55" t="s">
        <v>22</v>
      </c>
      <c r="C117" s="50" t="s">
        <v>17</v>
      </c>
      <c r="D117" s="51" t="s">
        <v>8</v>
      </c>
      <c r="E117" s="60">
        <v>70</v>
      </c>
      <c r="F117" s="52">
        <v>0</v>
      </c>
      <c r="G117" s="53">
        <f t="shared" si="10"/>
        <v>0</v>
      </c>
    </row>
    <row r="118" spans="1:7" x14ac:dyDescent="0.25">
      <c r="A118" s="67"/>
      <c r="B118" s="108" t="s">
        <v>38</v>
      </c>
      <c r="C118" s="108"/>
      <c r="D118" s="108"/>
      <c r="E118" s="108"/>
      <c r="F118" s="108"/>
      <c r="G118" s="109"/>
    </row>
    <row r="119" spans="1:7" x14ac:dyDescent="0.25">
      <c r="A119" s="54">
        <f>A117+1</f>
        <v>44</v>
      </c>
      <c r="B119" s="50" t="s">
        <v>21</v>
      </c>
      <c r="C119" s="50" t="s">
        <v>15</v>
      </c>
      <c r="D119" s="51" t="s">
        <v>8</v>
      </c>
      <c r="E119" s="60">
        <v>95</v>
      </c>
      <c r="F119" s="52">
        <v>0</v>
      </c>
      <c r="G119" s="53">
        <f t="shared" ref="G119:G122" si="12">ROUND(E119*F119,2)</f>
        <v>0</v>
      </c>
    </row>
    <row r="120" spans="1:7" x14ac:dyDescent="0.25">
      <c r="A120" s="54">
        <f t="shared" si="11"/>
        <v>45</v>
      </c>
      <c r="B120" s="55" t="s">
        <v>20</v>
      </c>
      <c r="C120" s="50" t="s">
        <v>16</v>
      </c>
      <c r="D120" s="51" t="s">
        <v>8</v>
      </c>
      <c r="E120" s="60">
        <v>50</v>
      </c>
      <c r="F120" s="52">
        <v>0</v>
      </c>
      <c r="G120" s="53">
        <f t="shared" si="12"/>
        <v>0</v>
      </c>
    </row>
    <row r="121" spans="1:7" ht="26.4" x14ac:dyDescent="0.25">
      <c r="A121" s="54">
        <f t="shared" si="11"/>
        <v>46</v>
      </c>
      <c r="B121" s="55" t="s">
        <v>22</v>
      </c>
      <c r="C121" s="50" t="s">
        <v>17</v>
      </c>
      <c r="D121" s="51" t="s">
        <v>8</v>
      </c>
      <c r="E121" s="60">
        <v>45</v>
      </c>
      <c r="F121" s="52">
        <v>0</v>
      </c>
      <c r="G121" s="53">
        <f t="shared" si="12"/>
        <v>0</v>
      </c>
    </row>
    <row r="122" spans="1:7" ht="26.4" hidden="1" x14ac:dyDescent="0.25">
      <c r="A122" s="54">
        <f t="shared" si="11"/>
        <v>47</v>
      </c>
      <c r="B122" s="55" t="s">
        <v>23</v>
      </c>
      <c r="C122" s="50" t="s">
        <v>18</v>
      </c>
      <c r="D122" s="51" t="s">
        <v>8</v>
      </c>
      <c r="E122" s="60">
        <v>0</v>
      </c>
      <c r="F122" s="52">
        <v>0</v>
      </c>
      <c r="G122" s="53">
        <f t="shared" si="12"/>
        <v>0</v>
      </c>
    </row>
    <row r="123" spans="1:7" x14ac:dyDescent="0.25">
      <c r="A123" s="67"/>
      <c r="B123" s="112" t="s">
        <v>39</v>
      </c>
      <c r="C123" s="112"/>
      <c r="D123" s="112"/>
      <c r="E123" s="112"/>
      <c r="F123" s="112"/>
      <c r="G123" s="113"/>
    </row>
    <row r="124" spans="1:7" x14ac:dyDescent="0.25">
      <c r="A124" s="54">
        <f>A122+1</f>
        <v>48</v>
      </c>
      <c r="B124" s="50" t="s">
        <v>21</v>
      </c>
      <c r="C124" s="50" t="s">
        <v>15</v>
      </c>
      <c r="D124" s="51" t="s">
        <v>8</v>
      </c>
      <c r="E124" s="60">
        <v>60</v>
      </c>
      <c r="F124" s="52">
        <v>0</v>
      </c>
      <c r="G124" s="53">
        <f t="shared" ref="G124:G127" si="13">ROUND(E124*F124,2)</f>
        <v>0</v>
      </c>
    </row>
    <row r="125" spans="1:7" x14ac:dyDescent="0.25">
      <c r="A125" s="54">
        <f t="shared" si="11"/>
        <v>49</v>
      </c>
      <c r="B125" s="55" t="s">
        <v>20</v>
      </c>
      <c r="C125" s="50" t="s">
        <v>16</v>
      </c>
      <c r="D125" s="51" t="s">
        <v>8</v>
      </c>
      <c r="E125" s="60">
        <v>30</v>
      </c>
      <c r="F125" s="52">
        <v>0</v>
      </c>
      <c r="G125" s="53">
        <f t="shared" si="13"/>
        <v>0</v>
      </c>
    </row>
    <row r="126" spans="1:7" ht="26.4" x14ac:dyDescent="0.25">
      <c r="A126" s="54">
        <f t="shared" si="11"/>
        <v>50</v>
      </c>
      <c r="B126" s="55" t="s">
        <v>22</v>
      </c>
      <c r="C126" s="50" t="s">
        <v>17</v>
      </c>
      <c r="D126" s="51" t="s">
        <v>8</v>
      </c>
      <c r="E126" s="60">
        <v>30</v>
      </c>
      <c r="F126" s="52">
        <v>0</v>
      </c>
      <c r="G126" s="53">
        <f t="shared" si="13"/>
        <v>0</v>
      </c>
    </row>
    <row r="127" spans="1:7" x14ac:dyDescent="0.25">
      <c r="A127" s="54">
        <f>A126+1</f>
        <v>51</v>
      </c>
      <c r="B127" s="55" t="s">
        <v>24</v>
      </c>
      <c r="C127" s="50" t="s">
        <v>19</v>
      </c>
      <c r="D127" s="51" t="s">
        <v>8</v>
      </c>
      <c r="E127" s="60">
        <v>10</v>
      </c>
      <c r="F127" s="52">
        <v>0</v>
      </c>
      <c r="G127" s="53">
        <f t="shared" si="13"/>
        <v>0</v>
      </c>
    </row>
    <row r="128" spans="1:7" x14ac:dyDescent="0.25">
      <c r="A128" s="67"/>
      <c r="B128" s="112" t="s">
        <v>40</v>
      </c>
      <c r="C128" s="112"/>
      <c r="D128" s="112"/>
      <c r="E128" s="112"/>
      <c r="F128" s="112"/>
      <c r="G128" s="113"/>
    </row>
    <row r="129" spans="1:7" ht="26.4" x14ac:dyDescent="0.25">
      <c r="A129" s="54">
        <f>A127+1</f>
        <v>52</v>
      </c>
      <c r="B129" s="55" t="s">
        <v>28</v>
      </c>
      <c r="C129" s="55" t="s">
        <v>29</v>
      </c>
      <c r="D129" s="51" t="s">
        <v>8</v>
      </c>
      <c r="E129" s="60">
        <v>20</v>
      </c>
      <c r="F129" s="52">
        <v>0</v>
      </c>
      <c r="G129" s="53">
        <f t="shared" ref="G129:G131" si="14">ROUND(E129*F129,2)</f>
        <v>0</v>
      </c>
    </row>
    <row r="130" spans="1:7" ht="26.4" hidden="1" x14ac:dyDescent="0.25">
      <c r="A130" s="54">
        <f>A129+1</f>
        <v>53</v>
      </c>
      <c r="B130" s="55" t="s">
        <v>30</v>
      </c>
      <c r="C130" s="55" t="s">
        <v>29</v>
      </c>
      <c r="D130" s="51" t="s">
        <v>8</v>
      </c>
      <c r="E130" s="60">
        <v>0</v>
      </c>
      <c r="F130" s="52">
        <v>0</v>
      </c>
      <c r="G130" s="53">
        <f t="shared" si="14"/>
        <v>0</v>
      </c>
    </row>
    <row r="131" spans="1:7" ht="26.4" x14ac:dyDescent="0.25">
      <c r="A131" s="54">
        <f>A130+1</f>
        <v>54</v>
      </c>
      <c r="B131" s="55" t="s">
        <v>31</v>
      </c>
      <c r="C131" s="55" t="s">
        <v>29</v>
      </c>
      <c r="D131" s="51" t="s">
        <v>8</v>
      </c>
      <c r="E131" s="60">
        <v>130</v>
      </c>
      <c r="F131" s="52">
        <v>0</v>
      </c>
      <c r="G131" s="53">
        <f t="shared" si="14"/>
        <v>0</v>
      </c>
    </row>
    <row r="132" spans="1:7" x14ac:dyDescent="0.25">
      <c r="A132" s="57"/>
      <c r="B132" s="59"/>
      <c r="C132" s="59"/>
      <c r="D132" s="68"/>
      <c r="E132" s="69"/>
      <c r="F132" s="70"/>
      <c r="G132" s="72"/>
    </row>
    <row r="133" spans="1:7" x14ac:dyDescent="0.25">
      <c r="A133" s="57"/>
      <c r="B133" s="59"/>
      <c r="C133" s="59"/>
      <c r="D133" s="73"/>
      <c r="E133" s="74"/>
      <c r="F133" s="75"/>
      <c r="G133" s="58"/>
    </row>
    <row r="134" spans="1:7" x14ac:dyDescent="0.25">
      <c r="A134" s="57"/>
      <c r="B134" s="59"/>
      <c r="C134" s="59"/>
      <c r="D134" s="73"/>
      <c r="E134" s="74"/>
      <c r="F134" s="75"/>
      <c r="G134" s="58"/>
    </row>
    <row r="135" spans="1:7" x14ac:dyDescent="0.25">
      <c r="A135" s="57"/>
      <c r="B135" s="59"/>
      <c r="C135" s="59"/>
      <c r="D135" s="73"/>
      <c r="E135" s="74"/>
      <c r="F135" s="75"/>
      <c r="G135" s="58"/>
    </row>
    <row r="136" spans="1:7" x14ac:dyDescent="0.25">
      <c r="A136" s="57"/>
      <c r="B136" s="59"/>
      <c r="C136" s="59"/>
      <c r="D136" s="73"/>
      <c r="E136" s="74"/>
      <c r="F136" s="75"/>
      <c r="G136" s="58"/>
    </row>
    <row r="137" spans="1:7" x14ac:dyDescent="0.25">
      <c r="A137" s="57"/>
      <c r="B137" s="59"/>
      <c r="C137" s="59"/>
      <c r="D137" s="73"/>
      <c r="E137" s="74"/>
      <c r="F137" s="75"/>
      <c r="G137" s="58"/>
    </row>
    <row r="138" spans="1:7" x14ac:dyDescent="0.25">
      <c r="A138" s="57"/>
      <c r="B138" s="59"/>
      <c r="C138" s="59"/>
      <c r="D138" s="73"/>
      <c r="E138" s="74"/>
      <c r="F138" s="75"/>
      <c r="G138" s="58"/>
    </row>
    <row r="139" spans="1:7" x14ac:dyDescent="0.25">
      <c r="A139" s="57"/>
      <c r="B139" s="59"/>
      <c r="C139" s="59"/>
      <c r="D139" s="73"/>
      <c r="E139" s="74"/>
      <c r="F139" s="75"/>
      <c r="G139" s="58"/>
    </row>
    <row r="140" spans="1:7" x14ac:dyDescent="0.25">
      <c r="A140" s="57"/>
      <c r="B140" s="59"/>
      <c r="C140" s="59"/>
      <c r="D140" s="73"/>
      <c r="E140" s="74"/>
      <c r="F140" s="75"/>
      <c r="G140" s="58"/>
    </row>
    <row r="141" spans="1:7" x14ac:dyDescent="0.25">
      <c r="A141" s="57"/>
      <c r="B141" s="59"/>
      <c r="C141" s="59"/>
      <c r="D141" s="73"/>
      <c r="E141" s="74"/>
      <c r="F141" s="75"/>
      <c r="G141" s="58"/>
    </row>
    <row r="142" spans="1:7" x14ac:dyDescent="0.25">
      <c r="A142" s="57"/>
      <c r="B142" s="59"/>
      <c r="C142" s="59"/>
      <c r="D142" s="73"/>
      <c r="E142" s="74"/>
      <c r="F142" s="75"/>
      <c r="G142" s="58"/>
    </row>
    <row r="143" spans="1:7" x14ac:dyDescent="0.25">
      <c r="A143" s="57"/>
      <c r="B143" s="59"/>
      <c r="C143" s="59"/>
      <c r="D143" s="73"/>
      <c r="E143" s="74"/>
      <c r="F143" s="75"/>
      <c r="G143" s="58"/>
    </row>
    <row r="144" spans="1:7" x14ac:dyDescent="0.25">
      <c r="A144" s="57"/>
      <c r="B144" s="59"/>
      <c r="C144" s="59"/>
      <c r="D144" s="73"/>
      <c r="E144" s="74"/>
      <c r="F144" s="75"/>
      <c r="G144" s="58"/>
    </row>
    <row r="145" spans="1:7" x14ac:dyDescent="0.25">
      <c r="A145" s="57"/>
      <c r="B145" s="59"/>
      <c r="C145" s="59"/>
      <c r="D145" s="73"/>
      <c r="E145" s="74"/>
      <c r="F145" s="75"/>
      <c r="G145" s="58"/>
    </row>
    <row r="146" spans="1:7" x14ac:dyDescent="0.25">
      <c r="A146" s="57"/>
      <c r="B146" s="59"/>
      <c r="C146" s="59"/>
      <c r="D146" s="73"/>
      <c r="E146" s="74"/>
      <c r="F146" s="75"/>
      <c r="G146" s="58"/>
    </row>
    <row r="147" spans="1:7" x14ac:dyDescent="0.25">
      <c r="A147" s="57"/>
      <c r="B147" s="59"/>
      <c r="C147" s="59"/>
      <c r="D147" s="73"/>
      <c r="E147" s="74"/>
      <c r="F147" s="75"/>
      <c r="G147" s="58"/>
    </row>
    <row r="148" spans="1:7" x14ac:dyDescent="0.25">
      <c r="A148" s="57"/>
      <c r="B148" s="59"/>
      <c r="C148" s="59"/>
      <c r="D148" s="73"/>
      <c r="E148" s="74"/>
      <c r="F148" s="75"/>
      <c r="G148" s="58"/>
    </row>
    <row r="149" spans="1:7" x14ac:dyDescent="0.25">
      <c r="A149" s="57"/>
      <c r="B149" s="59"/>
      <c r="C149" s="59"/>
      <c r="D149" s="73"/>
      <c r="E149" s="74"/>
      <c r="F149" s="75"/>
      <c r="G149" s="58"/>
    </row>
    <row r="150" spans="1:7" x14ac:dyDescent="0.25">
      <c r="A150" s="57"/>
      <c r="B150" s="59"/>
      <c r="C150" s="59"/>
      <c r="D150" s="73"/>
      <c r="E150" s="74"/>
      <c r="F150" s="75"/>
      <c r="G150" s="58"/>
    </row>
    <row r="151" spans="1:7" x14ac:dyDescent="0.25">
      <c r="A151" s="57"/>
      <c r="B151" s="59"/>
      <c r="C151" s="59"/>
      <c r="D151" s="73"/>
      <c r="E151" s="74"/>
      <c r="F151" s="75"/>
      <c r="G151" s="58"/>
    </row>
    <row r="152" spans="1:7" x14ac:dyDescent="0.25">
      <c r="A152" s="57"/>
      <c r="B152" s="59"/>
      <c r="C152" s="59"/>
      <c r="D152" s="73"/>
      <c r="E152" s="74"/>
      <c r="F152" s="75"/>
      <c r="G152" s="58"/>
    </row>
    <row r="153" spans="1:7" x14ac:dyDescent="0.25">
      <c r="A153" s="57"/>
      <c r="B153" s="59"/>
      <c r="C153" s="59"/>
      <c r="D153" s="73"/>
      <c r="E153" s="74"/>
      <c r="F153" s="75"/>
      <c r="G153" s="58"/>
    </row>
    <row r="154" spans="1:7" x14ac:dyDescent="0.25">
      <c r="A154" s="57"/>
      <c r="B154" s="59"/>
      <c r="C154" s="59"/>
      <c r="D154" s="73"/>
      <c r="E154" s="74"/>
      <c r="F154" s="75"/>
      <c r="G154" s="58"/>
    </row>
    <row r="155" spans="1:7" x14ac:dyDescent="0.25">
      <c r="A155" s="57"/>
      <c r="B155" s="59"/>
      <c r="C155" s="59"/>
      <c r="D155" s="73"/>
      <c r="E155" s="74"/>
      <c r="F155" s="75"/>
      <c r="G155" s="58"/>
    </row>
    <row r="156" spans="1:7" x14ac:dyDescent="0.25">
      <c r="A156" s="57"/>
      <c r="B156" s="59"/>
      <c r="C156" s="59"/>
      <c r="D156" s="73"/>
      <c r="E156" s="74"/>
      <c r="F156" s="75"/>
      <c r="G156" s="58"/>
    </row>
    <row r="157" spans="1:7" x14ac:dyDescent="0.25">
      <c r="A157" s="57"/>
      <c r="B157" s="59"/>
      <c r="C157" s="59"/>
      <c r="D157" s="73"/>
      <c r="E157" s="74"/>
      <c r="F157" s="75"/>
      <c r="G157" s="58"/>
    </row>
    <row r="158" spans="1:7" x14ac:dyDescent="0.25">
      <c r="A158" s="57"/>
      <c r="B158" s="59"/>
      <c r="C158" s="59"/>
      <c r="D158" s="73"/>
      <c r="E158" s="74"/>
      <c r="F158" s="75"/>
      <c r="G158" s="58"/>
    </row>
    <row r="159" spans="1:7" x14ac:dyDescent="0.25">
      <c r="A159" s="57"/>
      <c r="B159" s="59"/>
      <c r="C159" s="59"/>
      <c r="D159" s="73"/>
      <c r="E159" s="74"/>
      <c r="F159" s="75"/>
      <c r="G159" s="58"/>
    </row>
    <row r="160" spans="1:7" x14ac:dyDescent="0.25">
      <c r="A160" s="57"/>
      <c r="B160" s="59"/>
      <c r="C160" s="59"/>
      <c r="D160" s="73"/>
      <c r="E160" s="74"/>
      <c r="F160" s="75"/>
      <c r="G160" s="58"/>
    </row>
    <row r="161" spans="1:7" x14ac:dyDescent="0.25">
      <c r="A161" s="57"/>
      <c r="B161" s="59"/>
      <c r="C161" s="59"/>
      <c r="D161" s="73"/>
      <c r="E161" s="74"/>
      <c r="F161" s="75"/>
      <c r="G161" s="58"/>
    </row>
    <row r="162" spans="1:7" x14ac:dyDescent="0.25">
      <c r="A162" s="71"/>
      <c r="B162" s="114" t="s">
        <v>41</v>
      </c>
      <c r="C162" s="114"/>
      <c r="D162" s="114"/>
      <c r="E162" s="114"/>
      <c r="F162" s="114"/>
      <c r="G162" s="115"/>
    </row>
    <row r="163" spans="1:7" x14ac:dyDescent="0.25">
      <c r="A163" s="49">
        <f>A131+1</f>
        <v>55</v>
      </c>
      <c r="B163" s="50" t="s">
        <v>21</v>
      </c>
      <c r="C163" s="50" t="s">
        <v>15</v>
      </c>
      <c r="D163" s="51" t="s">
        <v>8</v>
      </c>
      <c r="E163" s="60">
        <v>100</v>
      </c>
      <c r="F163" s="52">
        <v>0</v>
      </c>
      <c r="G163" s="53">
        <f>ROUND(E163*F163,2)</f>
        <v>0</v>
      </c>
    </row>
    <row r="164" spans="1:7" x14ac:dyDescent="0.25">
      <c r="A164" s="54">
        <f>A163+1</f>
        <v>56</v>
      </c>
      <c r="B164" s="55" t="s">
        <v>20</v>
      </c>
      <c r="C164" s="50" t="s">
        <v>16</v>
      </c>
      <c r="D164" s="51" t="s">
        <v>8</v>
      </c>
      <c r="E164" s="60">
        <v>50</v>
      </c>
      <c r="F164" s="52">
        <v>0</v>
      </c>
      <c r="G164" s="53">
        <f t="shared" ref="G164" si="15">ROUND(E164*F164,2)</f>
        <v>0</v>
      </c>
    </row>
    <row r="165" spans="1:7" ht="26.4" x14ac:dyDescent="0.25">
      <c r="A165" s="54">
        <f>A164+1</f>
        <v>57</v>
      </c>
      <c r="B165" s="55" t="s">
        <v>22</v>
      </c>
      <c r="C165" s="50" t="s">
        <v>17</v>
      </c>
      <c r="D165" s="51" t="s">
        <v>8</v>
      </c>
      <c r="E165" s="60">
        <v>50</v>
      </c>
      <c r="F165" s="52">
        <v>0</v>
      </c>
      <c r="G165" s="53">
        <f t="shared" ref="G165" si="16">ROUND(E165*F165,2)</f>
        <v>0</v>
      </c>
    </row>
    <row r="166" spans="1:7" x14ac:dyDescent="0.25">
      <c r="A166" s="67"/>
      <c r="B166" s="108" t="s">
        <v>42</v>
      </c>
      <c r="C166" s="108"/>
      <c r="D166" s="108"/>
      <c r="E166" s="108"/>
      <c r="F166" s="108"/>
      <c r="G166" s="109"/>
    </row>
    <row r="167" spans="1:7" x14ac:dyDescent="0.25">
      <c r="A167" s="54">
        <f>A165+1</f>
        <v>58</v>
      </c>
      <c r="B167" s="50" t="s">
        <v>21</v>
      </c>
      <c r="C167" s="50" t="s">
        <v>15</v>
      </c>
      <c r="D167" s="51" t="s">
        <v>8</v>
      </c>
      <c r="E167" s="60">
        <v>35</v>
      </c>
      <c r="F167" s="52">
        <v>0</v>
      </c>
      <c r="G167" s="53">
        <f t="shared" ref="G167:G170" si="17">ROUND(E167*F167,2)</f>
        <v>0</v>
      </c>
    </row>
    <row r="168" spans="1:7" x14ac:dyDescent="0.25">
      <c r="A168" s="54">
        <f t="shared" ref="A168:A174" si="18">A167+1</f>
        <v>59</v>
      </c>
      <c r="B168" s="55" t="s">
        <v>20</v>
      </c>
      <c r="C168" s="50" t="s">
        <v>16</v>
      </c>
      <c r="D168" s="51" t="s">
        <v>8</v>
      </c>
      <c r="E168" s="60">
        <v>15</v>
      </c>
      <c r="F168" s="52">
        <v>0</v>
      </c>
      <c r="G168" s="53">
        <f t="shared" si="17"/>
        <v>0</v>
      </c>
    </row>
    <row r="169" spans="1:7" ht="26.4" x14ac:dyDescent="0.25">
      <c r="A169" s="54">
        <f t="shared" si="18"/>
        <v>60</v>
      </c>
      <c r="B169" s="55" t="s">
        <v>22</v>
      </c>
      <c r="C169" s="50" t="s">
        <v>17</v>
      </c>
      <c r="D169" s="51" t="s">
        <v>8</v>
      </c>
      <c r="E169" s="60">
        <v>20</v>
      </c>
      <c r="F169" s="52">
        <v>0</v>
      </c>
      <c r="G169" s="53">
        <f t="shared" si="17"/>
        <v>0</v>
      </c>
    </row>
    <row r="170" spans="1:7" ht="26.4" hidden="1" x14ac:dyDescent="0.25">
      <c r="A170" s="54">
        <f t="shared" si="18"/>
        <v>61</v>
      </c>
      <c r="B170" s="55" t="s">
        <v>23</v>
      </c>
      <c r="C170" s="50" t="s">
        <v>18</v>
      </c>
      <c r="D170" s="51" t="s">
        <v>8</v>
      </c>
      <c r="E170" s="60">
        <v>0</v>
      </c>
      <c r="F170" s="52">
        <v>0</v>
      </c>
      <c r="G170" s="53">
        <f t="shared" si="17"/>
        <v>0</v>
      </c>
    </row>
    <row r="171" spans="1:7" x14ac:dyDescent="0.25">
      <c r="A171" s="67"/>
      <c r="B171" s="112" t="s">
        <v>43</v>
      </c>
      <c r="C171" s="112"/>
      <c r="D171" s="112"/>
      <c r="E171" s="112"/>
      <c r="F171" s="112"/>
      <c r="G171" s="113"/>
    </row>
    <row r="172" spans="1:7" x14ac:dyDescent="0.25">
      <c r="A172" s="54">
        <f>A170+1</f>
        <v>62</v>
      </c>
      <c r="B172" s="50" t="s">
        <v>21</v>
      </c>
      <c r="C172" s="50" t="s">
        <v>15</v>
      </c>
      <c r="D172" s="51" t="s">
        <v>8</v>
      </c>
      <c r="E172" s="60">
        <v>150</v>
      </c>
      <c r="F172" s="52">
        <v>0</v>
      </c>
      <c r="G172" s="53">
        <f t="shared" ref="G172:G175" si="19">ROUND(E172*F172,2)</f>
        <v>0</v>
      </c>
    </row>
    <row r="173" spans="1:7" x14ac:dyDescent="0.25">
      <c r="A173" s="54">
        <f t="shared" si="18"/>
        <v>63</v>
      </c>
      <c r="B173" s="55" t="s">
        <v>20</v>
      </c>
      <c r="C173" s="50" t="s">
        <v>16</v>
      </c>
      <c r="D173" s="51" t="s">
        <v>8</v>
      </c>
      <c r="E173" s="60">
        <v>75</v>
      </c>
      <c r="F173" s="52">
        <v>0</v>
      </c>
      <c r="G173" s="53">
        <f t="shared" si="19"/>
        <v>0</v>
      </c>
    </row>
    <row r="174" spans="1:7" ht="26.4" x14ac:dyDescent="0.25">
      <c r="A174" s="54">
        <f t="shared" si="18"/>
        <v>64</v>
      </c>
      <c r="B174" s="55" t="s">
        <v>22</v>
      </c>
      <c r="C174" s="50" t="s">
        <v>17</v>
      </c>
      <c r="D174" s="51" t="s">
        <v>8</v>
      </c>
      <c r="E174" s="60">
        <v>75</v>
      </c>
      <c r="F174" s="52">
        <v>0</v>
      </c>
      <c r="G174" s="53">
        <f t="shared" si="19"/>
        <v>0</v>
      </c>
    </row>
    <row r="175" spans="1:7" x14ac:dyDescent="0.25">
      <c r="A175" s="54">
        <f>A174+1</f>
        <v>65</v>
      </c>
      <c r="B175" s="55" t="s">
        <v>24</v>
      </c>
      <c r="C175" s="50" t="s">
        <v>19</v>
      </c>
      <c r="D175" s="51" t="s">
        <v>8</v>
      </c>
      <c r="E175" s="60">
        <v>40</v>
      </c>
      <c r="F175" s="52">
        <v>0</v>
      </c>
      <c r="G175" s="53">
        <f t="shared" si="19"/>
        <v>0</v>
      </c>
    </row>
    <row r="176" spans="1:7" x14ac:dyDescent="0.25">
      <c r="A176" s="67"/>
      <c r="B176" s="112" t="s">
        <v>44</v>
      </c>
      <c r="C176" s="112"/>
      <c r="D176" s="112"/>
      <c r="E176" s="112"/>
      <c r="F176" s="112"/>
      <c r="G176" s="113"/>
    </row>
    <row r="177" spans="1:7" ht="26.4" x14ac:dyDescent="0.25">
      <c r="A177" s="54">
        <f>A175+1</f>
        <v>66</v>
      </c>
      <c r="B177" s="55" t="s">
        <v>28</v>
      </c>
      <c r="C177" s="55" t="s">
        <v>29</v>
      </c>
      <c r="D177" s="51" t="s">
        <v>8</v>
      </c>
      <c r="E177" s="60">
        <v>15</v>
      </c>
      <c r="F177" s="52">
        <v>0</v>
      </c>
      <c r="G177" s="53">
        <f t="shared" ref="G177:G179" si="20">ROUND(E177*F177,2)</f>
        <v>0</v>
      </c>
    </row>
    <row r="178" spans="1:7" ht="26.4" x14ac:dyDescent="0.25">
      <c r="A178" s="54">
        <f>A177+1</f>
        <v>67</v>
      </c>
      <c r="B178" s="55" t="s">
        <v>30</v>
      </c>
      <c r="C178" s="55" t="s">
        <v>29</v>
      </c>
      <c r="D178" s="51" t="s">
        <v>8</v>
      </c>
      <c r="E178" s="60">
        <v>35</v>
      </c>
      <c r="F178" s="52">
        <v>0</v>
      </c>
      <c r="G178" s="53">
        <f t="shared" si="20"/>
        <v>0</v>
      </c>
    </row>
    <row r="179" spans="1:7" ht="26.4" x14ac:dyDescent="0.25">
      <c r="A179" s="83">
        <f>A178+1</f>
        <v>68</v>
      </c>
      <c r="B179" s="84" t="s">
        <v>31</v>
      </c>
      <c r="C179" s="84" t="s">
        <v>29</v>
      </c>
      <c r="D179" s="85" t="s">
        <v>8</v>
      </c>
      <c r="E179" s="86">
        <v>30</v>
      </c>
      <c r="F179" s="87">
        <v>0</v>
      </c>
      <c r="G179" s="88">
        <f t="shared" si="20"/>
        <v>0</v>
      </c>
    </row>
    <row r="180" spans="1:7" ht="26.4" x14ac:dyDescent="0.25">
      <c r="A180" s="48">
        <f>A179+1</f>
        <v>69</v>
      </c>
      <c r="B180" s="96" t="s">
        <v>45</v>
      </c>
      <c r="C180" s="45"/>
      <c r="D180" s="46" t="s">
        <v>7</v>
      </c>
      <c r="E180" s="47">
        <v>1</v>
      </c>
      <c r="F180" s="94">
        <v>0</v>
      </c>
      <c r="G180" s="95">
        <f t="shared" ref="G180:G181" si="21">ROUND(E180*F180,2)</f>
        <v>0</v>
      </c>
    </row>
    <row r="181" spans="1:7" ht="13.8" thickBot="1" x14ac:dyDescent="0.3">
      <c r="A181" s="14">
        <f>A180+1</f>
        <v>70</v>
      </c>
      <c r="B181" s="89" t="s">
        <v>6</v>
      </c>
      <c r="C181" s="89"/>
      <c r="D181" s="90" t="s">
        <v>7</v>
      </c>
      <c r="E181" s="91">
        <v>1</v>
      </c>
      <c r="F181" s="92">
        <v>0</v>
      </c>
      <c r="G181" s="93">
        <f t="shared" si="21"/>
        <v>0</v>
      </c>
    </row>
    <row r="182" spans="1:7" ht="14.4" thickTop="1" x14ac:dyDescent="0.25">
      <c r="A182" s="4"/>
      <c r="B182" s="5"/>
      <c r="C182" s="5"/>
      <c r="D182" s="33"/>
      <c r="E182" s="22"/>
      <c r="F182" s="17"/>
      <c r="G182" s="44"/>
    </row>
    <row r="183" spans="1:7" ht="13.8" x14ac:dyDescent="0.25">
      <c r="A183" s="6"/>
      <c r="B183" s="7"/>
      <c r="C183" s="7"/>
      <c r="D183" s="34"/>
      <c r="E183" s="23"/>
      <c r="F183" s="105"/>
      <c r="G183" s="106"/>
    </row>
    <row r="184" spans="1:7" ht="13.8" x14ac:dyDescent="0.25">
      <c r="A184" s="6" t="s">
        <v>14</v>
      </c>
      <c r="B184" s="66"/>
      <c r="C184" s="56"/>
      <c r="D184" s="34"/>
      <c r="E184" s="23"/>
      <c r="F184" s="99">
        <f>SUM(G7:G181)</f>
        <v>0</v>
      </c>
      <c r="G184" s="100"/>
    </row>
    <row r="185" spans="1:7" ht="13.8" x14ac:dyDescent="0.25">
      <c r="A185" s="9"/>
      <c r="B185" s="10"/>
      <c r="C185" s="10"/>
      <c r="D185" s="63"/>
      <c r="E185" s="24"/>
      <c r="F185" s="18"/>
      <c r="G185" s="10"/>
    </row>
    <row r="186" spans="1:7" x14ac:dyDescent="0.25">
      <c r="A186" s="36"/>
      <c r="B186" s="8"/>
      <c r="C186" s="8"/>
      <c r="D186" s="35"/>
      <c r="E186" s="20"/>
      <c r="F186" s="2"/>
      <c r="G186" s="41"/>
    </row>
    <row r="187" spans="1:7" x14ac:dyDescent="0.25">
      <c r="A187" s="37"/>
      <c r="B187" s="8"/>
      <c r="C187" s="8"/>
      <c r="D187" s="35"/>
      <c r="E187" s="25"/>
      <c r="F187" s="19"/>
      <c r="G187" s="42"/>
    </row>
    <row r="188" spans="1:7" x14ac:dyDescent="0.25">
      <c r="A188" s="37"/>
      <c r="B188" s="8"/>
      <c r="C188" s="8"/>
      <c r="D188" s="35"/>
      <c r="E188" s="101" t="s">
        <v>9</v>
      </c>
      <c r="F188" s="101"/>
      <c r="G188" s="43"/>
    </row>
    <row r="189" spans="1:7" x14ac:dyDescent="0.25">
      <c r="A189" s="38"/>
      <c r="B189" s="39"/>
      <c r="C189" s="39"/>
      <c r="D189" s="40"/>
      <c r="E189" s="25"/>
      <c r="F189" s="19"/>
      <c r="G189" s="42"/>
    </row>
    <row r="191" spans="1:7" x14ac:dyDescent="0.25">
      <c r="A191" s="11"/>
    </row>
    <row r="192" spans="1:7" x14ac:dyDescent="0.25">
      <c r="A192" s="12"/>
      <c r="B192" s="98"/>
      <c r="C192" s="98"/>
      <c r="D192" s="98"/>
      <c r="E192" s="98"/>
      <c r="F192" s="13"/>
      <c r="G192" s="13"/>
    </row>
    <row r="193" spans="1:7" x14ac:dyDescent="0.25">
      <c r="A193" s="12"/>
      <c r="B193" s="98"/>
      <c r="C193" s="98"/>
      <c r="D193" s="98"/>
      <c r="E193" s="98"/>
      <c r="F193" s="13"/>
      <c r="G193" s="13"/>
    </row>
    <row r="194" spans="1:7" x14ac:dyDescent="0.25">
      <c r="A194" s="12"/>
      <c r="B194" s="98"/>
      <c r="C194" s="98"/>
      <c r="D194" s="98"/>
      <c r="E194" s="98"/>
      <c r="F194" s="13"/>
      <c r="G194" s="13"/>
    </row>
    <row r="195" spans="1:7" x14ac:dyDescent="0.25">
      <c r="A195" s="12"/>
      <c r="B195" s="98"/>
      <c r="C195" s="98"/>
      <c r="D195" s="98"/>
      <c r="E195" s="98"/>
      <c r="F195" s="13"/>
      <c r="G195" s="13"/>
    </row>
    <row r="196" spans="1:7" x14ac:dyDescent="0.25">
      <c r="A196" s="12"/>
      <c r="B196" s="98"/>
      <c r="C196" s="98"/>
      <c r="D196" s="98"/>
      <c r="E196" s="98"/>
      <c r="F196" s="13"/>
      <c r="G196" s="13"/>
    </row>
    <row r="197" spans="1:7" x14ac:dyDescent="0.25">
      <c r="A197" s="12"/>
      <c r="B197" s="98"/>
      <c r="C197" s="98"/>
      <c r="D197" s="98"/>
      <c r="E197" s="98"/>
      <c r="F197" s="13"/>
      <c r="G197" s="13"/>
    </row>
    <row r="198" spans="1:7" x14ac:dyDescent="0.25">
      <c r="A198" s="12"/>
      <c r="B198" s="98"/>
      <c r="C198" s="98"/>
      <c r="D198" s="98"/>
      <c r="E198" s="98"/>
      <c r="F198" s="13"/>
      <c r="G198" s="13"/>
    </row>
    <row r="199" spans="1:7" x14ac:dyDescent="0.25">
      <c r="A199" s="12"/>
      <c r="B199" s="98"/>
      <c r="C199" s="98"/>
      <c r="D199" s="98"/>
      <c r="E199" s="98"/>
      <c r="F199" s="13"/>
      <c r="G199" s="13"/>
    </row>
    <row r="200" spans="1:7" x14ac:dyDescent="0.25">
      <c r="A200" s="12"/>
      <c r="B200" s="98"/>
      <c r="C200" s="98"/>
      <c r="D200" s="98"/>
      <c r="E200" s="98"/>
      <c r="F200" s="13"/>
      <c r="G200" s="13"/>
    </row>
    <row r="201" spans="1:7" x14ac:dyDescent="0.25">
      <c r="A201" s="12"/>
      <c r="B201" s="98"/>
      <c r="C201" s="98"/>
      <c r="D201" s="98"/>
      <c r="E201" s="98"/>
      <c r="F201" s="13"/>
      <c r="G201" s="13"/>
    </row>
    <row r="202" spans="1:7" x14ac:dyDescent="0.25">
      <c r="A202" s="12"/>
      <c r="B202" s="98"/>
      <c r="C202" s="98"/>
      <c r="D202" s="98"/>
      <c r="E202" s="98"/>
      <c r="F202" s="13"/>
      <c r="G202" s="13"/>
    </row>
    <row r="203" spans="1:7" x14ac:dyDescent="0.25">
      <c r="A203" s="12"/>
      <c r="B203" s="98"/>
      <c r="C203" s="98"/>
      <c r="D203" s="98"/>
      <c r="E203" s="98"/>
      <c r="F203" s="13"/>
      <c r="G203" s="13"/>
    </row>
  </sheetData>
  <sheetProtection algorithmName="SHA-512" hashValue="KT0y7NawxxOZSMuAvGRr8A0R8VxUlGtGQv+zZPTzJwYBZuz+Qz67u97wNJNeR9F8L4W3Mv72y2HL7QtQ2/VELA==" saltValue="JaviEaYI9J6UEQJWrnKajQ==" spinCount="100000" sheet="1" objects="1" scenarios="1" selectLockedCells="1"/>
  <mergeCells count="39">
    <mergeCell ref="B162:G162"/>
    <mergeCell ref="B84:G84"/>
    <mergeCell ref="B166:G166"/>
    <mergeCell ref="B171:G171"/>
    <mergeCell ref="B176:G176"/>
    <mergeCell ref="B114:G114"/>
    <mergeCell ref="B118:G118"/>
    <mergeCell ref="B123:G123"/>
    <mergeCell ref="B128:G128"/>
    <mergeCell ref="A2:B2"/>
    <mergeCell ref="C1:D1"/>
    <mergeCell ref="A1:B1"/>
    <mergeCell ref="F183:G183"/>
    <mergeCell ref="A3:B3"/>
    <mergeCell ref="B10:G10"/>
    <mergeCell ref="B6:G6"/>
    <mergeCell ref="B15:G15"/>
    <mergeCell ref="B20:G20"/>
    <mergeCell ref="B24:G24"/>
    <mergeCell ref="B28:G28"/>
    <mergeCell ref="B33:G33"/>
    <mergeCell ref="B38:G38"/>
    <mergeCell ref="B70:G70"/>
    <mergeCell ref="B74:G74"/>
    <mergeCell ref="B79:G79"/>
    <mergeCell ref="B200:E200"/>
    <mergeCell ref="B201:E201"/>
    <mergeCell ref="B203:E203"/>
    <mergeCell ref="B202:E202"/>
    <mergeCell ref="F184:G184"/>
    <mergeCell ref="E188:F188"/>
    <mergeCell ref="B192:E192"/>
    <mergeCell ref="B198:E198"/>
    <mergeCell ref="B199:E199"/>
    <mergeCell ref="B196:E196"/>
    <mergeCell ref="B197:E197"/>
    <mergeCell ref="B193:E193"/>
    <mergeCell ref="B194:E194"/>
    <mergeCell ref="B195:E19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9 F11:F14 F16:F19 F21:F23 F34:F37 F25:F27 F29:F32 F75:F78 F71:F73 F129:F161 F115:F117 F119:F122 F124:F127 F103:F113 F39:F69 F85:F101 F80:F83 F163:F165 F167:F170 F172:F175 F177:F181" xr:uid="{00000000-0002-0000-0000-000000000000}">
      <formula1>IF(F7&gt;=0.01,ROUND(F7,2),0.01)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No.130-2020
&amp;C                     &amp;R Bid Submission
Page &amp;P           </oddHeader>
    <oddFooter xml:space="preserve">&amp;R____________________________
Name of Bidder                    </oddFooter>
  </headerFooter>
  <rowBreaks count="1" manualBreakCount="1">
    <brk id="2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Jason Wiebe</cp:lastModifiedBy>
  <cp:lastPrinted>2020-02-21T14:46:31Z</cp:lastPrinted>
  <dcterms:created xsi:type="dcterms:W3CDTF">1999-10-18T14:40:40Z</dcterms:created>
  <dcterms:modified xsi:type="dcterms:W3CDTF">2020-09-21T18:06:26Z</dcterms:modified>
</cp:coreProperties>
</file>